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10" windowWidth="19425" windowHeight="10845" firstSheet="9" activeTab="17"/>
  </bookViews>
  <sheets>
    <sheet name="вол.жен" sheetId="1" r:id="rId1"/>
    <sheet name="вол.муж" sheetId="14" r:id="rId2"/>
    <sheet name="футбол" sheetId="2" r:id="rId3"/>
    <sheet name="н.тен.жен" sheetId="15" r:id="rId4"/>
    <sheet name="н.тен.муж" sheetId="16" r:id="rId5"/>
    <sheet name="н.тен.пары" sheetId="17" r:id="rId6"/>
    <sheet name="бадм.пары." sheetId="18" r:id="rId7"/>
    <sheet name="бадм.жен." sheetId="19" r:id="rId8"/>
    <sheet name="бадм.муж." sheetId="20" r:id="rId9"/>
    <sheet name="гиря" sheetId="3" r:id="rId10"/>
    <sheet name="Дартс" sheetId="4" r:id="rId11"/>
    <sheet name="плавание" sheetId="5" r:id="rId12"/>
    <sheet name="кросс" sheetId="21" r:id="rId13"/>
    <sheet name="стрельба" sheetId="22" r:id="rId14"/>
    <sheet name="бильярд-руковод." sheetId="23" r:id="rId15"/>
    <sheet name="бильярд-команды" sheetId="24" r:id="rId16"/>
    <sheet name="ИТОГИ" sheetId="6" r:id="rId17"/>
    <sheet name="Лист7" sheetId="7" r:id="rId18"/>
    <sheet name="Лист8" sheetId="8" r:id="rId19"/>
    <sheet name="Лист9" sheetId="9" r:id="rId20"/>
    <sheet name="Лист10" sheetId="10" r:id="rId21"/>
    <sheet name="Лист11" sheetId="11" r:id="rId22"/>
    <sheet name="Лист12" sheetId="12" r:id="rId23"/>
    <sheet name="Лист13" sheetId="13" r:id="rId24"/>
  </sheets>
  <definedNames>
    <definedName name="_xlnm.Print_Area" localSheetId="15">'бильярд-команды'!$A$1:$J$81</definedName>
    <definedName name="_xlnm.Print_Area" localSheetId="14">'бильярд-руковод.'!$A$1:$J$12</definedName>
    <definedName name="_xlnm.Print_Area" localSheetId="0">вол.жен!$A$1:$K$40</definedName>
    <definedName name="_xlnm.Print_Area" localSheetId="1">вол.муж!$A$1:$K$40</definedName>
    <definedName name="_xlnm.Print_Area" localSheetId="10">Дартс!$A$1:$I$33</definedName>
    <definedName name="_xlnm.Print_Area" localSheetId="13">стрельба!$A$1:$E$25</definedName>
  </definedNames>
  <calcPr calcId="145621"/>
</workbook>
</file>

<file path=xl/calcChain.xml><?xml version="1.0" encoding="utf-8"?>
<calcChain xmlns="http://schemas.openxmlformats.org/spreadsheetml/2006/main">
  <c r="N11" i="6" l="1"/>
  <c r="N10" i="6"/>
  <c r="N9" i="6"/>
  <c r="N8" i="6"/>
  <c r="N7" i="6"/>
  <c r="N6" i="6"/>
  <c r="H8" i="4"/>
  <c r="H7" i="4"/>
  <c r="H9" i="4"/>
  <c r="H6" i="4"/>
  <c r="H11" i="4"/>
  <c r="H10" i="4"/>
  <c r="H15" i="4"/>
  <c r="H19" i="4"/>
  <c r="H16" i="4"/>
  <c r="H14" i="4"/>
  <c r="H17" i="4"/>
  <c r="H18" i="4"/>
  <c r="G37" i="21"/>
  <c r="G38" i="21"/>
  <c r="G35" i="21"/>
  <c r="G36" i="21"/>
  <c r="G39" i="21"/>
  <c r="E45" i="24"/>
  <c r="B45" i="24"/>
  <c r="E44" i="24"/>
  <c r="B44" i="24"/>
  <c r="E43" i="24"/>
  <c r="B43" i="24"/>
  <c r="E35" i="24"/>
  <c r="B35" i="24"/>
  <c r="E34" i="24"/>
  <c r="B34" i="24"/>
  <c r="E33" i="24"/>
  <c r="B33" i="24"/>
  <c r="B13" i="24"/>
  <c r="E13" i="24"/>
  <c r="B14" i="24"/>
  <c r="E14" i="24"/>
  <c r="B15" i="24"/>
  <c r="E15" i="24"/>
  <c r="B23" i="24"/>
  <c r="E23" i="24"/>
  <c r="B24" i="24"/>
  <c r="E24" i="24"/>
  <c r="B25" i="24"/>
  <c r="E25" i="24"/>
  <c r="E25" i="22"/>
  <c r="E20" i="22"/>
  <c r="F38" i="18"/>
  <c r="E26" i="20"/>
  <c r="B26" i="20"/>
  <c r="E25" i="20"/>
  <c r="B25" i="20"/>
  <c r="E24" i="20"/>
  <c r="B24" i="20"/>
  <c r="E16" i="20"/>
  <c r="B16" i="20"/>
  <c r="E15" i="20"/>
  <c r="B15" i="20"/>
  <c r="E14" i="20"/>
  <c r="B14" i="20"/>
  <c r="E26" i="19"/>
  <c r="B26" i="19"/>
  <c r="E25" i="19"/>
  <c r="B25" i="19"/>
  <c r="E24" i="19"/>
  <c r="B24" i="19"/>
  <c r="E16" i="19"/>
  <c r="B16" i="19"/>
  <c r="E15" i="19"/>
  <c r="B15" i="19"/>
  <c r="E14" i="19"/>
  <c r="B14" i="19"/>
  <c r="E26" i="18"/>
  <c r="B26" i="18"/>
  <c r="E25" i="18"/>
  <c r="B25" i="18"/>
  <c r="E24" i="18"/>
  <c r="B24" i="18"/>
  <c r="E16" i="18"/>
  <c r="B16" i="18"/>
  <c r="E15" i="18"/>
  <c r="B15" i="18"/>
  <c r="E14" i="18"/>
  <c r="B14" i="18"/>
  <c r="B13" i="17"/>
  <c r="E13" i="17"/>
  <c r="B14" i="17"/>
  <c r="E14" i="17"/>
  <c r="B15" i="17"/>
  <c r="E15" i="17"/>
  <c r="B23" i="17"/>
  <c r="E23" i="17"/>
  <c r="B24" i="17"/>
  <c r="E24" i="17"/>
  <c r="B25" i="17"/>
  <c r="E25" i="17"/>
  <c r="B14" i="16"/>
  <c r="E14" i="16"/>
  <c r="B15" i="16"/>
  <c r="E15" i="16"/>
  <c r="B16" i="16"/>
  <c r="E16" i="16"/>
  <c r="B24" i="16"/>
  <c r="E24" i="16"/>
  <c r="B25" i="16"/>
  <c r="E25" i="16"/>
  <c r="B26" i="16"/>
  <c r="E26" i="16"/>
  <c r="E26" i="15"/>
  <c r="B26" i="15"/>
  <c r="E25" i="15"/>
  <c r="B25" i="15"/>
  <c r="E24" i="15"/>
  <c r="B24" i="15"/>
  <c r="E16" i="15"/>
  <c r="B16" i="15"/>
  <c r="E15" i="15"/>
  <c r="B15" i="15"/>
  <c r="E14" i="15"/>
  <c r="B14" i="15"/>
  <c r="E25" i="2"/>
  <c r="B25" i="2"/>
  <c r="E24" i="2"/>
  <c r="B24" i="2"/>
  <c r="E23" i="2"/>
  <c r="B23" i="2"/>
  <c r="E15" i="2"/>
  <c r="B15" i="2"/>
  <c r="E14" i="2"/>
  <c r="B14" i="2"/>
  <c r="E13" i="2"/>
  <c r="B13" i="2"/>
  <c r="E26" i="14"/>
  <c r="B26" i="14"/>
  <c r="E25" i="14"/>
  <c r="B25" i="14"/>
  <c r="E24" i="14"/>
  <c r="B24" i="14"/>
  <c r="E16" i="14"/>
  <c r="B16" i="14"/>
  <c r="E15" i="14"/>
  <c r="B15" i="14"/>
  <c r="E14" i="14"/>
  <c r="B14" i="14"/>
  <c r="E26" i="1"/>
  <c r="B26" i="1"/>
  <c r="E25" i="1"/>
  <c r="B25" i="1"/>
  <c r="E24" i="1"/>
  <c r="B24" i="1"/>
  <c r="E15" i="1"/>
  <c r="E14" i="1"/>
  <c r="B16" i="1"/>
  <c r="B14" i="1"/>
  <c r="B15" i="1"/>
  <c r="E16" i="1"/>
</calcChain>
</file>

<file path=xl/sharedStrings.xml><?xml version="1.0" encoding="utf-8"?>
<sst xmlns="http://schemas.openxmlformats.org/spreadsheetml/2006/main" count="1898" uniqueCount="435">
  <si>
    <t>Р Е З У Л Ь Т А Т Ы</t>
  </si>
  <si>
    <t>№п/п</t>
  </si>
  <si>
    <t>Команда</t>
  </si>
  <si>
    <t>В</t>
  </si>
  <si>
    <t>П</t>
  </si>
  <si>
    <t>Р-П</t>
  </si>
  <si>
    <t>М</t>
  </si>
  <si>
    <t>О</t>
  </si>
  <si>
    <t>Расписание соревнований по волейболу</t>
  </si>
  <si>
    <t>№ игры</t>
  </si>
  <si>
    <t>Команда 1</t>
  </si>
  <si>
    <t>Команда 2</t>
  </si>
  <si>
    <t>Время начала</t>
  </si>
  <si>
    <t>Дата</t>
  </si>
  <si>
    <t>Резуль-тат</t>
  </si>
  <si>
    <t>Группа А</t>
  </si>
  <si>
    <t>Финальные игры</t>
  </si>
  <si>
    <t>строительства и промстройматериалов 2020 года, посвященной Дню строителя</t>
  </si>
  <si>
    <t>25-27 сентября 2020 года</t>
  </si>
  <si>
    <t>санаторий "Зеленый бор"</t>
  </si>
  <si>
    <t>Женщины</t>
  </si>
  <si>
    <t xml:space="preserve">           в программе летней республиканской отраслевой спартакиаде работников                              </t>
  </si>
  <si>
    <t>16-00</t>
  </si>
  <si>
    <t>16-45</t>
  </si>
  <si>
    <t>17-30</t>
  </si>
  <si>
    <t>18-15</t>
  </si>
  <si>
    <t>11-00</t>
  </si>
  <si>
    <t>12-00</t>
  </si>
  <si>
    <t>14-00</t>
  </si>
  <si>
    <t>15-00</t>
  </si>
  <si>
    <t>17-00</t>
  </si>
  <si>
    <t>18-00</t>
  </si>
  <si>
    <t>Группа В</t>
  </si>
  <si>
    <t>Мужчины</t>
  </si>
  <si>
    <t>Минск Арена</t>
  </si>
  <si>
    <t>Расписание соревнований по футболу</t>
  </si>
  <si>
    <t>Группа С</t>
  </si>
  <si>
    <t>Группа Д</t>
  </si>
  <si>
    <t>Брест</t>
  </si>
  <si>
    <t>Могилев</t>
  </si>
  <si>
    <t>Гомель</t>
  </si>
  <si>
    <t>Витебск</t>
  </si>
  <si>
    <t>Гродно</t>
  </si>
  <si>
    <t>Минск</t>
  </si>
  <si>
    <t>Расписание соревнований по бадминтону</t>
  </si>
  <si>
    <t>Расписание соревнований по теннису настольному</t>
  </si>
  <si>
    <r>
      <t xml:space="preserve">Соревнований по </t>
    </r>
    <r>
      <rPr>
        <b/>
        <u/>
        <sz val="16"/>
        <color indexed="8"/>
        <rFont val="Times New Roman"/>
        <family val="1"/>
        <charset val="204"/>
      </rPr>
      <t>бадминтону</t>
    </r>
  </si>
  <si>
    <r>
      <t xml:space="preserve">Соревнований по </t>
    </r>
    <r>
      <rPr>
        <b/>
        <u/>
        <sz val="16"/>
        <color indexed="8"/>
        <rFont val="Times New Roman"/>
        <family val="1"/>
        <charset val="204"/>
      </rPr>
      <t>теннису настольному</t>
    </r>
  </si>
  <si>
    <r>
      <t xml:space="preserve">Соревнований по </t>
    </r>
    <r>
      <rPr>
        <b/>
        <u/>
        <sz val="16"/>
        <color indexed="8"/>
        <rFont val="Times New Roman"/>
        <family val="1"/>
        <charset val="204"/>
      </rPr>
      <t>волейболу</t>
    </r>
  </si>
  <si>
    <t>ПРОТОКОЛ</t>
  </si>
  <si>
    <t>Место</t>
  </si>
  <si>
    <t>Фамилия, имя</t>
  </si>
  <si>
    <t>Вес участника</t>
  </si>
  <si>
    <t>Результат</t>
  </si>
  <si>
    <t>Весовая категория до 75 кг</t>
  </si>
  <si>
    <t>1</t>
  </si>
  <si>
    <t>Гродненская область</t>
  </si>
  <si>
    <t>2</t>
  </si>
  <si>
    <t>Могилевская область</t>
  </si>
  <si>
    <t>3</t>
  </si>
  <si>
    <t>Брестская область</t>
  </si>
  <si>
    <t>4</t>
  </si>
  <si>
    <t>Минская область</t>
  </si>
  <si>
    <t>5</t>
  </si>
  <si>
    <t>Витебская область</t>
  </si>
  <si>
    <t>6</t>
  </si>
  <si>
    <t>Гомельская область</t>
  </si>
  <si>
    <t>Весовая категория свыше 90 кг</t>
  </si>
  <si>
    <t>Командные результаты</t>
  </si>
  <si>
    <t>Места , занятые участниками команды</t>
  </si>
  <si>
    <t>Е мест</t>
  </si>
  <si>
    <t>ТАБЛИЦА   РЕЗУЛЬТАТОВ</t>
  </si>
  <si>
    <t>город Минск</t>
  </si>
  <si>
    <t>№ п/п</t>
  </si>
  <si>
    <t>Сумма</t>
  </si>
  <si>
    <t>1-й тур</t>
  </si>
  <si>
    <t>2-й тур</t>
  </si>
  <si>
    <t>Весовая категория до 90 кг</t>
  </si>
  <si>
    <t>Командный зачет</t>
  </si>
  <si>
    <t xml:space="preserve">50м вольный стиль </t>
  </si>
  <si>
    <t>ФИО</t>
  </si>
  <si>
    <t>Сумма мест</t>
  </si>
  <si>
    <t>Эстафетное плавание 4 х 50м вольный стиль</t>
  </si>
  <si>
    <t xml:space="preserve">100м вольный стиль </t>
  </si>
  <si>
    <t>Протокол</t>
  </si>
  <si>
    <t>500 метров</t>
  </si>
  <si>
    <t>1000 метров</t>
  </si>
  <si>
    <t>2000 метров</t>
  </si>
  <si>
    <t xml:space="preserve">Командное первенство </t>
  </si>
  <si>
    <t>Ж ст.35</t>
  </si>
  <si>
    <t>М ст.35</t>
  </si>
  <si>
    <t>М до35</t>
  </si>
  <si>
    <t>М до 35</t>
  </si>
  <si>
    <t>Ж до 35</t>
  </si>
  <si>
    <t>Эстафета</t>
  </si>
  <si>
    <t>Фамили,имя</t>
  </si>
  <si>
    <t>Ж</t>
  </si>
  <si>
    <t xml:space="preserve">М </t>
  </si>
  <si>
    <r>
      <t xml:space="preserve">     женщины </t>
    </r>
    <r>
      <rPr>
        <sz val="14"/>
        <color indexed="8"/>
        <rFont val="Times New Roman"/>
        <family val="1"/>
        <charset val="204"/>
      </rPr>
      <t xml:space="preserve">          </t>
    </r>
  </si>
  <si>
    <t>Смешанный разряд</t>
  </si>
  <si>
    <t>до 75</t>
  </si>
  <si>
    <t>до 90</t>
  </si>
  <si>
    <t>св.90</t>
  </si>
  <si>
    <t xml:space="preserve">Места , занятые участниками </t>
  </si>
  <si>
    <t>Муж</t>
  </si>
  <si>
    <t>Жен</t>
  </si>
  <si>
    <t>Пара</t>
  </si>
  <si>
    <r>
      <t xml:space="preserve">Соревнований по </t>
    </r>
    <r>
      <rPr>
        <b/>
        <u/>
        <sz val="16"/>
        <color indexed="8"/>
        <rFont val="Times New Roman"/>
        <family val="1"/>
        <charset val="204"/>
      </rPr>
      <t>бильярду</t>
    </r>
  </si>
  <si>
    <t>Расписание соревнований по бильярду</t>
  </si>
  <si>
    <t>Пешко Анжела Гродно</t>
  </si>
  <si>
    <t>Коротынская Надежда Брест</t>
  </si>
  <si>
    <t>Максимук Николай Брест</t>
  </si>
  <si>
    <t>Лесота Артем Минск</t>
  </si>
  <si>
    <t xml:space="preserve">Ярошенко Игорь Гродно  </t>
  </si>
  <si>
    <t xml:space="preserve">Пятчиц Елена </t>
  </si>
  <si>
    <t xml:space="preserve">Бруцкий Сергей </t>
  </si>
  <si>
    <t xml:space="preserve">Русецкая Екатерина </t>
  </si>
  <si>
    <t xml:space="preserve">Саприн Прохор </t>
  </si>
  <si>
    <t xml:space="preserve">Тукай Елена </t>
  </si>
  <si>
    <t xml:space="preserve">Тукай Владимир </t>
  </si>
  <si>
    <t>Рудько Марина  Минск</t>
  </si>
  <si>
    <t>Курбатов Максим  Минск</t>
  </si>
  <si>
    <t>Клышко Геннадий Брест</t>
  </si>
  <si>
    <t>Гелига Ольга Брест</t>
  </si>
  <si>
    <t>Мазура Елена Гродно</t>
  </si>
  <si>
    <t>2-0</t>
  </si>
  <si>
    <t>0-2</t>
  </si>
  <si>
    <t>2-1</t>
  </si>
  <si>
    <t>1-2</t>
  </si>
  <si>
    <t>Козлова Людмила Витебск</t>
  </si>
  <si>
    <r>
      <t xml:space="preserve">Козлова </t>
    </r>
    <r>
      <rPr>
        <sz val="12"/>
        <color indexed="8"/>
        <rFont val="Times New Roman"/>
        <family val="1"/>
        <charset val="204"/>
      </rPr>
      <t>Людмила</t>
    </r>
    <r>
      <rPr>
        <sz val="14"/>
        <color indexed="8"/>
        <rFont val="Times New Roman"/>
        <family val="1"/>
        <charset val="204"/>
      </rPr>
      <t xml:space="preserve"> Витебск</t>
    </r>
  </si>
  <si>
    <t>4-0</t>
  </si>
  <si>
    <t>0-4</t>
  </si>
  <si>
    <t>Винокурова Ольга Гомель</t>
  </si>
  <si>
    <t>Жукова Полина Могилев</t>
  </si>
  <si>
    <t>1-4</t>
  </si>
  <si>
    <t>2-3</t>
  </si>
  <si>
    <t>Завьялова Алена Витебск</t>
  </si>
  <si>
    <t>2-2</t>
  </si>
  <si>
    <t>0</t>
  </si>
  <si>
    <t>Полын Анастасия Минск</t>
  </si>
  <si>
    <t>Полын Анаст. Минск</t>
  </si>
  <si>
    <t>Волкова Екатер.Гомель</t>
  </si>
  <si>
    <t>Павлюченко Ольга Могилев</t>
  </si>
  <si>
    <t>Волкова Екатерина Гомель</t>
  </si>
  <si>
    <t>Боровикова Виктория</t>
  </si>
  <si>
    <t>67</t>
  </si>
  <si>
    <t>Козлов Артур</t>
  </si>
  <si>
    <r>
      <t xml:space="preserve">     мужчины </t>
    </r>
    <r>
      <rPr>
        <sz val="12"/>
        <color indexed="8"/>
        <rFont val="Times New Roman"/>
        <family val="1"/>
        <charset val="204"/>
      </rPr>
      <t xml:space="preserve">                    </t>
    </r>
  </si>
  <si>
    <t>83</t>
  </si>
  <si>
    <t>БрыльДмитрий</t>
  </si>
  <si>
    <t>82</t>
  </si>
  <si>
    <t>Варламова Елена</t>
  </si>
  <si>
    <t>71</t>
  </si>
  <si>
    <t>Аниськов Владимир</t>
  </si>
  <si>
    <t>81</t>
  </si>
  <si>
    <t>Аксёнова Людмила</t>
  </si>
  <si>
    <t>66</t>
  </si>
  <si>
    <t>Буренок Вера</t>
  </si>
  <si>
    <t>Чепель Александр</t>
  </si>
  <si>
    <t>88</t>
  </si>
  <si>
    <t>Иванов Александр</t>
  </si>
  <si>
    <t>72</t>
  </si>
  <si>
    <t>Вашкевич Анна</t>
  </si>
  <si>
    <t>89</t>
  </si>
  <si>
    <t>Яцкевич Наталья</t>
  </si>
  <si>
    <t>73</t>
  </si>
  <si>
    <t xml:space="preserve">Минск </t>
  </si>
  <si>
    <t>Медведский Сергей</t>
  </si>
  <si>
    <t>7(155)</t>
  </si>
  <si>
    <t>7(153)</t>
  </si>
  <si>
    <t>Веселко Владимир</t>
  </si>
  <si>
    <t>Печень Валерий</t>
  </si>
  <si>
    <t>Литвинов Денис</t>
  </si>
  <si>
    <t>Пинчук Ольга</t>
  </si>
  <si>
    <t>Елисеева Анна</t>
  </si>
  <si>
    <t>Кравцова Ирина</t>
  </si>
  <si>
    <t>0-1</t>
  </si>
  <si>
    <t>3-4</t>
  </si>
  <si>
    <t>3-5</t>
  </si>
  <si>
    <t>1-0</t>
  </si>
  <si>
    <t>2-5</t>
  </si>
  <si>
    <t>4-3</t>
  </si>
  <si>
    <t>5-2</t>
  </si>
  <si>
    <t>9-5</t>
  </si>
  <si>
    <t>25.09</t>
  </si>
  <si>
    <t>26.09</t>
  </si>
  <si>
    <t>8-3</t>
  </si>
  <si>
    <t>6-5</t>
  </si>
  <si>
    <t>14-8</t>
  </si>
  <si>
    <t>3-8</t>
  </si>
  <si>
    <t>2-4</t>
  </si>
  <si>
    <t>5-12</t>
  </si>
  <si>
    <t>5-6</t>
  </si>
  <si>
    <t>4-2</t>
  </si>
  <si>
    <t>9-8</t>
  </si>
  <si>
    <t xml:space="preserve">     женщины старше 35 лет                         </t>
  </si>
  <si>
    <t>Повайбо Марина</t>
  </si>
  <si>
    <t>Жук Регина</t>
  </si>
  <si>
    <t>Полын Анастасия</t>
  </si>
  <si>
    <t>Федоренко Анна</t>
  </si>
  <si>
    <t>Бирюкова Наталья</t>
  </si>
  <si>
    <t xml:space="preserve">  женщины  до 35 лет                         </t>
  </si>
  <si>
    <t>Гречная Анастасия</t>
  </si>
  <si>
    <t>Мойжеш Кристина</t>
  </si>
  <si>
    <t>Любинская Анна</t>
  </si>
  <si>
    <t>Трубкина Анастасия</t>
  </si>
  <si>
    <t xml:space="preserve">     мужчины старше 35 лет                         </t>
  </si>
  <si>
    <t>Чекель Дмитрий</t>
  </si>
  <si>
    <t>Булах Станислав</t>
  </si>
  <si>
    <t>Лукьяненко Александр</t>
  </si>
  <si>
    <t>Мироненко Владимир</t>
  </si>
  <si>
    <t>Шишлов Дмитрий</t>
  </si>
  <si>
    <t>Ерошенко Александр</t>
  </si>
  <si>
    <t xml:space="preserve">     мужчины до 35 лет                         </t>
  </si>
  <si>
    <t>Зайченко Евгений</t>
  </si>
  <si>
    <t>Соколовский Юрий</t>
  </si>
  <si>
    <t>Гречный Андрей</t>
  </si>
  <si>
    <t>Ширяй Роман</t>
  </si>
  <si>
    <t>Шуваев Ярослав</t>
  </si>
  <si>
    <t>Беззубов Максим</t>
  </si>
  <si>
    <t>Лукашун Татьяна</t>
  </si>
  <si>
    <t>Бенц Татьяна</t>
  </si>
  <si>
    <t>Черная Любовь</t>
  </si>
  <si>
    <t>Жешко Ирина</t>
  </si>
  <si>
    <t>Авференок Жанна</t>
  </si>
  <si>
    <t>Сухоцкая Мария</t>
  </si>
  <si>
    <t>Устинкина Анастасия</t>
  </si>
  <si>
    <t>Ярмошук Мария</t>
  </si>
  <si>
    <t>Мехедко Ирина</t>
  </si>
  <si>
    <t>Юминова Елизавета</t>
  </si>
  <si>
    <t>Авдейчик Сергей</t>
  </si>
  <si>
    <t>Луговцов Руслан</t>
  </si>
  <si>
    <t>Дашко Максим</t>
  </si>
  <si>
    <t>Меметов Эльдар</t>
  </si>
  <si>
    <t>Ерашов Александр</t>
  </si>
  <si>
    <t>Веретенников Вадим</t>
  </si>
  <si>
    <t>Мекшик Дмитрий</t>
  </si>
  <si>
    <t>Коротышевский Владимир</t>
  </si>
  <si>
    <t>Цирулев Кирилл</t>
  </si>
  <si>
    <t>Киршин Максим</t>
  </si>
  <si>
    <t>Бажков Антон</t>
  </si>
  <si>
    <t>Фамилия</t>
  </si>
  <si>
    <t xml:space="preserve">Команда </t>
  </si>
  <si>
    <t>Сироч Сергей</t>
  </si>
  <si>
    <t>Мойсеев Андрей</t>
  </si>
  <si>
    <t xml:space="preserve">Вовк Сергей </t>
  </si>
  <si>
    <t xml:space="preserve">Вольковский Сергей </t>
  </si>
  <si>
    <t xml:space="preserve">Просвиряков Дмитрий </t>
  </si>
  <si>
    <t>Зойченко Игорь</t>
  </si>
  <si>
    <t xml:space="preserve">Бортко Евгений Гродно </t>
  </si>
  <si>
    <t xml:space="preserve">Скорина Дмитрий Брест </t>
  </si>
  <si>
    <t xml:space="preserve">Прушак Антон Гомель </t>
  </si>
  <si>
    <t>Миньков Дмитрий Гомель</t>
  </si>
  <si>
    <t xml:space="preserve">Короткин Александр Гродно </t>
  </si>
  <si>
    <t>Мирошин Сергей Витебск</t>
  </si>
  <si>
    <t>Семерник Максим Минск</t>
  </si>
  <si>
    <t>Веселка Владимир Могилев</t>
  </si>
  <si>
    <t>Чикида Геннадий Минск</t>
  </si>
  <si>
    <t>Антонов Артем Могилев</t>
  </si>
  <si>
    <t xml:space="preserve">Шакалида Евгений Брест </t>
  </si>
  <si>
    <t>Горох Роман</t>
  </si>
  <si>
    <t>Кардаш Николай</t>
  </si>
  <si>
    <t>Неделько Дмитрий</t>
  </si>
  <si>
    <t>Куратник Василий</t>
  </si>
  <si>
    <t>Данилов Виктор</t>
  </si>
  <si>
    <t>Резвых Виталий</t>
  </si>
  <si>
    <t>Дашкевич Олег</t>
  </si>
  <si>
    <t>Кравцов Илья</t>
  </si>
  <si>
    <t>Прокопенко Александр</t>
  </si>
  <si>
    <t xml:space="preserve"> </t>
  </si>
  <si>
    <t>1.46</t>
  </si>
  <si>
    <t>2.18</t>
  </si>
  <si>
    <t>1.52</t>
  </si>
  <si>
    <t>1.49</t>
  </si>
  <si>
    <t>1.54</t>
  </si>
  <si>
    <t>2.32</t>
  </si>
  <si>
    <t>Авижич Ольга</t>
  </si>
  <si>
    <t>4.39</t>
  </si>
  <si>
    <t>Казадоева Снежанна</t>
  </si>
  <si>
    <t>4.05</t>
  </si>
  <si>
    <t>4.13</t>
  </si>
  <si>
    <t>4.02</t>
  </si>
  <si>
    <t>4.03</t>
  </si>
  <si>
    <t>3.50</t>
  </si>
  <si>
    <t>3.10</t>
  </si>
  <si>
    <t>DNS</t>
  </si>
  <si>
    <t>3.08</t>
  </si>
  <si>
    <t>3.25</t>
  </si>
  <si>
    <t>3.58</t>
  </si>
  <si>
    <t>3.48</t>
  </si>
  <si>
    <t>8.32</t>
  </si>
  <si>
    <t>7.27</t>
  </si>
  <si>
    <t>8.08</t>
  </si>
  <si>
    <t>8.12</t>
  </si>
  <si>
    <t>8.16</t>
  </si>
  <si>
    <t>Дыдышко Марина</t>
  </si>
  <si>
    <t>Василенко Сергей</t>
  </si>
  <si>
    <t>73.2</t>
  </si>
  <si>
    <t>166</t>
  </si>
  <si>
    <t>71.0</t>
  </si>
  <si>
    <t>120</t>
  </si>
  <si>
    <t>74.7</t>
  </si>
  <si>
    <t>113</t>
  </si>
  <si>
    <t>74.6</t>
  </si>
  <si>
    <t>102</t>
  </si>
  <si>
    <t>Михайленко Василий</t>
  </si>
  <si>
    <t>65.0</t>
  </si>
  <si>
    <t>50</t>
  </si>
  <si>
    <t>65.9</t>
  </si>
  <si>
    <t>14</t>
  </si>
  <si>
    <t>12</t>
  </si>
  <si>
    <t>84.7</t>
  </si>
  <si>
    <t>164</t>
  </si>
  <si>
    <t>88.4</t>
  </si>
  <si>
    <t>83.1</t>
  </si>
  <si>
    <t>Олиферович Юрий</t>
  </si>
  <si>
    <t>77.7</t>
  </si>
  <si>
    <t>70</t>
  </si>
  <si>
    <t>Кузьмич Вадим</t>
  </si>
  <si>
    <t>80.0</t>
  </si>
  <si>
    <t>65</t>
  </si>
  <si>
    <t>Вольковский Сергей</t>
  </si>
  <si>
    <t>88.8</t>
  </si>
  <si>
    <t>7</t>
  </si>
  <si>
    <t>Назаревич Евгений</t>
  </si>
  <si>
    <t>97</t>
  </si>
  <si>
    <t>214</t>
  </si>
  <si>
    <t>Титов Руслан</t>
  </si>
  <si>
    <t>115.2</t>
  </si>
  <si>
    <t>183</t>
  </si>
  <si>
    <t>182</t>
  </si>
  <si>
    <t>110</t>
  </si>
  <si>
    <t>Юденко Игорь</t>
  </si>
  <si>
    <t>106</t>
  </si>
  <si>
    <t>108.8</t>
  </si>
  <si>
    <t>34</t>
  </si>
  <si>
    <t>10</t>
  </si>
  <si>
    <t>11</t>
  </si>
  <si>
    <t>18</t>
  </si>
  <si>
    <t>1       3</t>
  </si>
  <si>
    <t>9</t>
  </si>
  <si>
    <r>
      <t xml:space="preserve">соревнований   по  </t>
    </r>
    <r>
      <rPr>
        <b/>
        <u/>
        <sz val="14"/>
        <rFont val="Times New Roman"/>
        <family val="1"/>
        <charset val="204"/>
      </rPr>
      <t xml:space="preserve"> дартсу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в программе летней республиканской отраслевой спартакиады работников строительства и промстройматериалов 2020 года, посвященной Дню строителя</t>
    </r>
  </si>
  <si>
    <r>
      <t xml:space="preserve">соревнований   по   </t>
    </r>
    <r>
      <rPr>
        <b/>
        <u/>
        <sz val="14"/>
        <rFont val="Times New Roman"/>
        <family val="1"/>
        <charset val="204"/>
      </rPr>
      <t>гиревому спорту</t>
    </r>
    <r>
      <rPr>
        <sz val="14"/>
        <rFont val="Times New Roman"/>
        <family val="1"/>
        <charset val="204"/>
      </rPr>
      <t xml:space="preserve">  в программе летней республиканской отраслевой спартакиады работников строительства  и промстройматериалов 2020 года, посвященной Дню строителя</t>
    </r>
  </si>
  <si>
    <t>6                               7</t>
  </si>
  <si>
    <t>1                               4</t>
  </si>
  <si>
    <t>3       4</t>
  </si>
  <si>
    <t>соревнований   по   плаванию   в программе летней республиканской    отраслевой спартакиады работников строительства и промстройматериалов 2020 года, посвященной Дню строителя</t>
  </si>
  <si>
    <t>48.68</t>
  </si>
  <si>
    <t>1.37.14</t>
  </si>
  <si>
    <t>43.07</t>
  </si>
  <si>
    <t>40.45</t>
  </si>
  <si>
    <t>52.72</t>
  </si>
  <si>
    <t>47.91</t>
  </si>
  <si>
    <t>40.10</t>
  </si>
  <si>
    <t>1.19.88.</t>
  </si>
  <si>
    <t>48.96</t>
  </si>
  <si>
    <t>31.86</t>
  </si>
  <si>
    <t>49.19</t>
  </si>
  <si>
    <t>31.97</t>
  </si>
  <si>
    <t>1.23.04</t>
  </si>
  <si>
    <t>1.10.30</t>
  </si>
  <si>
    <t>1.27.10</t>
  </si>
  <si>
    <t>1.13.46</t>
  </si>
  <si>
    <t>1.17.59</t>
  </si>
  <si>
    <t>1.10.45</t>
  </si>
  <si>
    <t>1.08.81</t>
  </si>
  <si>
    <t>1.32.79</t>
  </si>
  <si>
    <t>1.28.94</t>
  </si>
  <si>
    <t>1.04.34</t>
  </si>
  <si>
    <t>1.24.21</t>
  </si>
  <si>
    <t>1.11.68</t>
  </si>
  <si>
    <t>2.33.06</t>
  </si>
  <si>
    <t>2.47.23</t>
  </si>
  <si>
    <t>2.16.99</t>
  </si>
  <si>
    <t>2.52.18</t>
  </si>
  <si>
    <t>2.23.84</t>
  </si>
  <si>
    <t>соревнований   по   легкоатлетическому кроссу   в программе летней республиканской    отраслевой спартакиады работников строительства и промстройматериалов 2020 года, посвященной Дню строителя</t>
  </si>
  <si>
    <t>Максуль Артур Витебск</t>
  </si>
  <si>
    <t>3-2</t>
  </si>
  <si>
    <t>4-1</t>
  </si>
  <si>
    <t>Козлов Андрей Гомель</t>
  </si>
  <si>
    <t>Агеев Николай Могилев</t>
  </si>
  <si>
    <t xml:space="preserve">           в программе летней республиканской отраслевой спартакиады работников                              </t>
  </si>
  <si>
    <t xml:space="preserve">          в программе летней республиканской отраслевой спартакиады работников                              </t>
  </si>
  <si>
    <t>13</t>
  </si>
  <si>
    <t>15</t>
  </si>
  <si>
    <t xml:space="preserve">женщины старше 35 лет                         </t>
  </si>
  <si>
    <t xml:space="preserve">мужчины старше 35 лет                         </t>
  </si>
  <si>
    <t>Кахнович Анатолий Гродно</t>
  </si>
  <si>
    <t>Климович Дмитр Могилев</t>
  </si>
  <si>
    <t>Козлов Андрей Витебск</t>
  </si>
  <si>
    <t>Ахременко Вячеслав Гомель</t>
  </si>
  <si>
    <t>16</t>
  </si>
  <si>
    <t>Командные результаты  Бадминтон</t>
  </si>
  <si>
    <t>Короткин Александр Гродно</t>
  </si>
  <si>
    <t>Вовк Сергей Витебск</t>
  </si>
  <si>
    <t>Итоговые места</t>
  </si>
  <si>
    <t>8</t>
  </si>
  <si>
    <t xml:space="preserve">          Бильярд</t>
  </si>
  <si>
    <t>Фамилия, имя, команда</t>
  </si>
  <si>
    <t>23</t>
  </si>
  <si>
    <t>Итоговые результаты</t>
  </si>
  <si>
    <t xml:space="preserve">            отраслевой спартакиаде работников строительства и промстройматериалов 2020 года,                             </t>
  </si>
  <si>
    <t xml:space="preserve"> 2020 года, посвященной Дню строителя</t>
  </si>
  <si>
    <t>3-6</t>
  </si>
  <si>
    <r>
      <t xml:space="preserve">Соревнований по </t>
    </r>
    <r>
      <rPr>
        <b/>
        <u/>
        <sz val="16"/>
        <color indexed="8"/>
        <rFont val="Times New Roman"/>
        <family val="1"/>
        <charset val="204"/>
      </rPr>
      <t xml:space="preserve">мини-футболу  </t>
    </r>
    <r>
      <rPr>
        <sz val="16"/>
        <color indexed="8"/>
        <rFont val="Times New Roman"/>
        <family val="1"/>
        <charset val="204"/>
      </rPr>
      <t>в программе летней республиканской</t>
    </r>
  </si>
  <si>
    <r>
      <t xml:space="preserve">соревнований   по   </t>
    </r>
    <r>
      <rPr>
        <b/>
        <u/>
        <sz val="14"/>
        <color indexed="8"/>
        <rFont val="Times New Roman"/>
        <family val="1"/>
        <charset val="204"/>
      </rPr>
      <t>стрельбе из пневматической винтовки</t>
    </r>
    <r>
      <rPr>
        <b/>
        <sz val="14"/>
        <color indexed="8"/>
        <rFont val="Times New Roman"/>
        <family val="1"/>
        <charset val="204"/>
      </rPr>
      <t xml:space="preserve">   </t>
    </r>
    <r>
      <rPr>
        <sz val="14"/>
        <color indexed="8"/>
        <rFont val="Times New Roman"/>
        <family val="1"/>
        <charset val="204"/>
      </rPr>
      <t>в программе летней республиканской    отраслевой спартакиады работников строительства и промстройматериалов 2020 года, посвященной Дню строителя</t>
    </r>
  </si>
  <si>
    <t xml:space="preserve"> Бильярд</t>
  </si>
  <si>
    <t>Участник  1</t>
  </si>
  <si>
    <t xml:space="preserve">Участник 2 </t>
  </si>
  <si>
    <r>
      <t xml:space="preserve">Соревнований по </t>
    </r>
    <r>
      <rPr>
        <b/>
        <u/>
        <sz val="16"/>
        <color indexed="8"/>
        <rFont val="Times New Roman"/>
        <family val="1"/>
        <charset val="204"/>
      </rPr>
      <t>бильярду среди руководителей</t>
    </r>
  </si>
  <si>
    <t>санаторий "Зеленый Бор"</t>
  </si>
  <si>
    <t xml:space="preserve"> Гомельская область</t>
  </si>
  <si>
    <t>И Т О Г И</t>
  </si>
  <si>
    <t>летней республиканской    отраслевой спартакиаде работников строительства и промстройматериалов 2020 года, посвященной Дню строителя</t>
  </si>
  <si>
    <t>25-27 сентября 2020г.</t>
  </si>
  <si>
    <t>санаторий "Белорусочка"</t>
  </si>
  <si>
    <t>МЕСТО</t>
  </si>
  <si>
    <t>волейбол, муж</t>
  </si>
  <si>
    <t>волейбол, жен</t>
  </si>
  <si>
    <t>футбол</t>
  </si>
  <si>
    <t>наст. теннис</t>
  </si>
  <si>
    <t>бадминтон</t>
  </si>
  <si>
    <t>дартс</t>
  </si>
  <si>
    <t>плавание</t>
  </si>
  <si>
    <t>кросс</t>
  </si>
  <si>
    <t>гиревой спорт</t>
  </si>
  <si>
    <t>стрельба</t>
  </si>
  <si>
    <t>бильярд</t>
  </si>
  <si>
    <t>сумма мест</t>
  </si>
  <si>
    <t>Главный судья,         судья высшей национальной категории</t>
  </si>
  <si>
    <t>В.В. Лихута</t>
  </si>
  <si>
    <t>Главный секретарь, судья высшей национальной категории</t>
  </si>
  <si>
    <t>Т.Ю. Жукова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</si>
</sst>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9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u/>
      <sz val="16"/>
      <color indexed="8"/>
      <name val="Times New Roman"/>
      <family val="1"/>
      <charset val="204"/>
    </font>
    <font>
      <sz val="10"/>
      <name val="Microsoft Sans Serif"/>
      <family val="2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Arial Cyr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indexed="12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20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  <font>
      <sz val="16"/>
      <color indexed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9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8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55" fillId="0" borderId="0"/>
  </cellStyleXfs>
  <cellXfs count="327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16" fontId="11" fillId="0" borderId="1" xfId="0" applyNumberFormat="1" applyFont="1" applyBorder="1"/>
    <xf numFmtId="0" fontId="5" fillId="0" borderId="0" xfId="0" applyFont="1" applyAlignment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9" fontId="0" fillId="0" borderId="2" xfId="0" applyNumberFormat="1" applyFill="1" applyBorder="1"/>
    <xf numFmtId="0" fontId="20" fillId="0" borderId="1" xfId="0" applyFont="1" applyFill="1" applyBorder="1" applyAlignment="1">
      <alignment wrapText="1"/>
    </xf>
    <xf numFmtId="0" fontId="22" fillId="0" borderId="0" xfId="0" applyFont="1"/>
    <xf numFmtId="0" fontId="19" fillId="0" borderId="0" xfId="0" applyFont="1"/>
    <xf numFmtId="0" fontId="22" fillId="0" borderId="1" xfId="0" applyFont="1" applyBorder="1" applyAlignment="1">
      <alignment horizontal="center"/>
    </xf>
    <xf numFmtId="0" fontId="24" fillId="0" borderId="0" xfId="0" applyFont="1" applyBorder="1"/>
    <xf numFmtId="0" fontId="25" fillId="0" borderId="0" xfId="0" applyFont="1" applyBorder="1"/>
    <xf numFmtId="0" fontId="24" fillId="0" borderId="2" xfId="0" applyFont="1" applyBorder="1"/>
    <xf numFmtId="0" fontId="2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31" fillId="0" borderId="0" xfId="0" applyFont="1"/>
    <xf numFmtId="0" fontId="11" fillId="0" borderId="2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26" fillId="0" borderId="0" xfId="0" applyFont="1"/>
    <xf numFmtId="0" fontId="3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11" fillId="0" borderId="3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1" fillId="0" borderId="1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8" fillId="0" borderId="0" xfId="0" applyNumberFormat="1" applyFont="1"/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Fill="1" applyBorder="1"/>
    <xf numFmtId="4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11" fillId="0" borderId="1" xfId="0" applyNumberFormat="1" applyFont="1" applyBorder="1"/>
    <xf numFmtId="49" fontId="5" fillId="0" borderId="1" xfId="1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/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wrapText="1"/>
    </xf>
    <xf numFmtId="0" fontId="46" fillId="0" borderId="1" xfId="0" applyFont="1" applyFill="1" applyBorder="1"/>
    <xf numFmtId="0" fontId="47" fillId="0" borderId="1" xfId="0" applyFont="1" applyBorder="1"/>
    <xf numFmtId="0" fontId="0" fillId="0" borderId="0" xfId="0" applyAlignment="1"/>
    <xf numFmtId="0" fontId="5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0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36" fillId="0" borderId="0" xfId="0" applyFont="1"/>
    <xf numFmtId="49" fontId="1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/>
    <xf numFmtId="49" fontId="0" fillId="0" borderId="0" xfId="0" applyNumberFormat="1" applyBorder="1" applyAlignment="1"/>
    <xf numFmtId="49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5" fillId="0" borderId="0" xfId="0" applyNumberFormat="1" applyFont="1" applyFill="1"/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19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Fill="1" applyBorder="1" applyAlignment="1"/>
    <xf numFmtId="1" fontId="5" fillId="0" borderId="3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/>
    <xf numFmtId="1" fontId="5" fillId="0" borderId="3" xfId="0" applyNumberFormat="1" applyFont="1" applyBorder="1" applyAlignment="1">
      <alignment horizontal="center"/>
    </xf>
    <xf numFmtId="0" fontId="31" fillId="0" borderId="0" xfId="0" applyFont="1" applyBorder="1" applyAlignment="1"/>
    <xf numFmtId="0" fontId="31" fillId="0" borderId="4" xfId="0" applyFont="1" applyBorder="1" applyAlignment="1"/>
    <xf numFmtId="0" fontId="5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0" fillId="0" borderId="2" xfId="0" applyFont="1" applyBorder="1"/>
    <xf numFmtId="0" fontId="1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0" fillId="0" borderId="0" xfId="0" applyNumberFormat="1"/>
    <xf numFmtId="49" fontId="18" fillId="0" borderId="1" xfId="0" applyNumberFormat="1" applyFont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19" fillId="0" borderId="1" xfId="1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51" fillId="0" borderId="0" xfId="0" applyFont="1"/>
    <xf numFmtId="49" fontId="1" fillId="0" borderId="1" xfId="0" applyNumberFormat="1" applyFont="1" applyBorder="1" applyAlignment="1">
      <alignment horizontal="left"/>
    </xf>
    <xf numFmtId="49" fontId="19" fillId="0" borderId="1" xfId="0" applyNumberFormat="1" applyFont="1" applyFill="1" applyBorder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2" xfId="0" applyFont="1" applyBorder="1"/>
    <xf numFmtId="0" fontId="22" fillId="0" borderId="0" xfId="0" applyFont="1" applyBorder="1" applyAlignment="1"/>
    <xf numFmtId="49" fontId="41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9" fontId="11" fillId="0" borderId="1" xfId="0" applyNumberFormat="1" applyFont="1" applyFill="1" applyBorder="1"/>
    <xf numFmtId="49" fontId="26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46" fillId="0" borderId="3" xfId="0" applyFont="1" applyBorder="1"/>
    <xf numFmtId="0" fontId="46" fillId="0" borderId="4" xfId="0" applyFont="1" applyBorder="1"/>
    <xf numFmtId="0" fontId="46" fillId="0" borderId="7" xfId="0" applyFont="1" applyBorder="1"/>
    <xf numFmtId="49" fontId="4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46" fillId="0" borderId="1" xfId="0" applyFont="1" applyBorder="1"/>
    <xf numFmtId="0" fontId="0" fillId="0" borderId="1" xfId="0" applyBorder="1"/>
    <xf numFmtId="0" fontId="52" fillId="0" borderId="1" xfId="0" applyFont="1" applyBorder="1"/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7" fillId="0" borderId="0" xfId="3" applyFont="1" applyFill="1"/>
    <xf numFmtId="0" fontId="5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0" fontId="11" fillId="0" borderId="12" xfId="0" applyFont="1" applyFill="1" applyBorder="1"/>
    <xf numFmtId="0" fontId="11" fillId="0" borderId="0" xfId="0" applyFo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7" xfId="0" applyFont="1" applyBorder="1" applyAlignment="1"/>
    <xf numFmtId="49" fontId="42" fillId="0" borderId="1" xfId="1" applyNumberFormat="1" applyFont="1" applyBorder="1" applyAlignment="1">
      <alignment horizontal="left"/>
    </xf>
    <xf numFmtId="49" fontId="42" fillId="0" borderId="1" xfId="0" applyNumberFormat="1" applyFont="1" applyBorder="1" applyAlignment="1">
      <alignment horizontal="left"/>
    </xf>
    <xf numFmtId="49" fontId="37" fillId="0" borderId="1" xfId="1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1" xfId="1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9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37" fillId="0" borderId="1" xfId="1" applyNumberFormat="1" applyFont="1" applyBorder="1" applyAlignment="1"/>
    <xf numFmtId="49" fontId="3" fillId="0" borderId="1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0" xfId="0" applyAlignment="1"/>
    <xf numFmtId="49" fontId="39" fillId="0" borderId="1" xfId="1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9" fillId="0" borderId="1" xfId="0" applyNumberFormat="1" applyFont="1" applyFill="1" applyBorder="1" applyAlignment="1">
      <alignment wrapText="1"/>
    </xf>
    <xf numFmtId="0" fontId="51" fillId="0" borderId="1" xfId="0" applyFont="1" applyBorder="1" applyAlignment="1"/>
    <xf numFmtId="49" fontId="19" fillId="0" borderId="1" xfId="1" applyNumberFormat="1" applyFont="1" applyBorder="1" applyAlignment="1">
      <alignment horizontal="left"/>
    </xf>
    <xf numFmtId="49" fontId="19" fillId="0" borderId="1" xfId="0" applyNumberFormat="1" applyFont="1" applyBorder="1" applyAlignment="1">
      <alignment horizontal="left"/>
    </xf>
    <xf numFmtId="49" fontId="48" fillId="0" borderId="1" xfId="1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49" fontId="17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38" fillId="0" borderId="8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20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39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/>
    <xf numFmtId="49" fontId="0" fillId="0" borderId="9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9" fontId="5" fillId="0" borderId="9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/>
    </xf>
    <xf numFmtId="49" fontId="0" fillId="0" borderId="4" xfId="0" applyNumberFormat="1" applyBorder="1" applyAlignment="1"/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vertical="center"/>
    </xf>
    <xf numFmtId="49" fontId="0" fillId="0" borderId="2" xfId="0" applyNumberFormat="1" applyBorder="1" applyAlignment="1"/>
    <xf numFmtId="49" fontId="17" fillId="0" borderId="3" xfId="0" applyNumberFormat="1" applyFont="1" applyBorder="1" applyAlignment="1">
      <alignment horizontal="center"/>
    </xf>
    <xf numFmtId="49" fontId="20" fillId="0" borderId="9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44" fillId="0" borderId="0" xfId="0" applyFont="1" applyAlignment="1"/>
    <xf numFmtId="0" fontId="36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6" fillId="0" borderId="0" xfId="0" applyFont="1" applyAlignment="1">
      <alignment horizontal="center"/>
    </xf>
    <xf numFmtId="0" fontId="49" fillId="0" borderId="0" xfId="0" applyFont="1" applyAlignment="1"/>
    <xf numFmtId="0" fontId="5" fillId="0" borderId="0" xfId="0" applyFont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" fontId="24" fillId="0" borderId="2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8" fillId="0" borderId="1" xfId="0" applyFont="1" applyBorder="1" applyAlignment="1">
      <alignment horizontal="center"/>
    </xf>
    <xf numFmtId="164" fontId="24" fillId="0" borderId="1" xfId="2" applyFont="1" applyBorder="1" applyAlignment="1">
      <alignment horizontal="center"/>
    </xf>
    <xf numFmtId="164" fontId="0" fillId="0" borderId="3" xfId="2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164" fontId="24" fillId="0" borderId="2" xfId="2" applyFont="1" applyBorder="1" applyAlignment="1">
      <alignment horizontal="center"/>
    </xf>
    <xf numFmtId="164" fontId="0" fillId="0" borderId="0" xfId="2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9" fillId="0" borderId="4" xfId="0" applyFont="1" applyBorder="1" applyAlignment="1"/>
    <xf numFmtId="0" fontId="44" fillId="0" borderId="7" xfId="0" applyFont="1" applyBorder="1" applyAlignment="1"/>
    <xf numFmtId="0" fontId="11" fillId="0" borderId="0" xfId="0" applyFont="1" applyBorder="1" applyAlignment="1">
      <alignment horizontal="center" vertical="center"/>
    </xf>
    <xf numFmtId="0" fontId="31" fillId="0" borderId="0" xfId="0" applyFont="1" applyBorder="1" applyAlignment="1"/>
    <xf numFmtId="0" fontId="31" fillId="0" borderId="0" xfId="0" applyFont="1" applyAlignment="1"/>
    <xf numFmtId="0" fontId="29" fillId="0" borderId="3" xfId="0" applyFont="1" applyBorder="1" applyAlignment="1">
      <alignment horizontal="center" vertical="center"/>
    </xf>
    <xf numFmtId="0" fontId="31" fillId="0" borderId="4" xfId="0" applyFont="1" applyBorder="1" applyAlignment="1"/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7" fillId="0" borderId="1" xfId="0" applyFont="1" applyBorder="1" applyAlignment="1"/>
    <xf numFmtId="0" fontId="47" fillId="0" borderId="3" xfId="0" applyFont="1" applyBorder="1" applyAlignment="1"/>
    <xf numFmtId="0" fontId="47" fillId="0" borderId="4" xfId="0" applyFont="1" applyBorder="1" applyAlignment="1"/>
    <xf numFmtId="0" fontId="47" fillId="0" borderId="7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49" fontId="1" fillId="0" borderId="1" xfId="0" applyNumberFormat="1" applyFont="1" applyBorder="1" applyAlignment="1"/>
    <xf numFmtId="49" fontId="48" fillId="0" borderId="3" xfId="1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4" fillId="0" borderId="0" xfId="3" applyFont="1" applyAlignment="1">
      <alignment horizontal="left" vertical="center" wrapText="1"/>
    </xf>
    <xf numFmtId="0" fontId="54" fillId="0" borderId="0" xfId="3" applyFont="1" applyAlignment="1">
      <alignment horizontal="right" wrapText="1"/>
    </xf>
    <xf numFmtId="0" fontId="7" fillId="0" borderId="0" xfId="0" applyFont="1" applyAlignment="1">
      <alignment horizontal="right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topLeftCell="A10" zoomScale="60" zoomScaleNormal="100" workbookViewId="0"/>
  </sheetViews>
  <sheetFormatPr defaultRowHeight="15" x14ac:dyDescent="0.25"/>
  <cols>
    <col min="1" max="1" width="6.5703125" customWidth="1"/>
    <col min="2" max="2" width="18.140625" customWidth="1"/>
    <col min="10" max="10" width="10.42578125" bestFit="1" customWidth="1"/>
    <col min="11" max="11" width="11.140625" bestFit="1" customWidth="1"/>
  </cols>
  <sheetData>
    <row r="1" spans="1:11" ht="20.25" x14ac:dyDescent="0.3">
      <c r="A1" s="54"/>
      <c r="B1" s="54"/>
      <c r="C1" s="54"/>
      <c r="D1" s="93" t="s">
        <v>0</v>
      </c>
      <c r="E1" s="54"/>
      <c r="F1" s="54"/>
      <c r="G1" s="54"/>
      <c r="H1" s="54"/>
      <c r="I1" s="54"/>
      <c r="J1" s="54"/>
      <c r="K1" s="54"/>
    </row>
    <row r="2" spans="1:11" ht="20.25" x14ac:dyDescent="0.3">
      <c r="A2" s="192" t="s">
        <v>48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ht="19.5" x14ac:dyDescent="0.25">
      <c r="A3" s="183" t="s">
        <v>21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9.5" x14ac:dyDescent="0.3">
      <c r="A4" s="185" t="s">
        <v>17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5.75" x14ac:dyDescent="0.25">
      <c r="A5" s="94" t="s">
        <v>18</v>
      </c>
      <c r="B5" s="94"/>
      <c r="C5" s="94"/>
      <c r="D5" s="94"/>
      <c r="E5" s="94"/>
      <c r="F5" s="94"/>
      <c r="G5" s="94"/>
      <c r="H5" s="94"/>
      <c r="I5" s="198" t="s">
        <v>19</v>
      </c>
      <c r="J5" s="199"/>
      <c r="K5" s="199"/>
    </row>
    <row r="6" spans="1:11" ht="23.25" x14ac:dyDescent="0.35">
      <c r="A6" s="54"/>
      <c r="B6" s="54"/>
      <c r="C6" s="54"/>
      <c r="D6" s="95" t="s">
        <v>20</v>
      </c>
      <c r="E6" s="54"/>
      <c r="F6" s="54"/>
      <c r="G6" s="54"/>
      <c r="H6" s="54"/>
      <c r="I6" s="54"/>
      <c r="J6" s="54"/>
      <c r="K6" s="54"/>
    </row>
    <row r="7" spans="1:11" ht="20.25" x14ac:dyDescent="0.3">
      <c r="A7" s="54"/>
      <c r="B7" s="54"/>
      <c r="C7" s="54"/>
      <c r="D7" s="55" t="s">
        <v>36</v>
      </c>
      <c r="E7" s="54"/>
      <c r="F7" s="54"/>
      <c r="G7" s="54"/>
      <c r="H7" s="54"/>
      <c r="I7" s="54"/>
      <c r="J7" s="54"/>
      <c r="K7" s="54"/>
    </row>
    <row r="8" spans="1:11" x14ac:dyDescent="0.25">
      <c r="A8" s="56" t="s">
        <v>1</v>
      </c>
      <c r="B8" s="56" t="s">
        <v>2</v>
      </c>
      <c r="C8" s="56">
        <v>1</v>
      </c>
      <c r="D8" s="56">
        <v>2</v>
      </c>
      <c r="E8" s="56">
        <v>3</v>
      </c>
      <c r="F8" s="56">
        <v>4</v>
      </c>
      <c r="G8" s="56" t="s">
        <v>3</v>
      </c>
      <c r="H8" s="56" t="s">
        <v>4</v>
      </c>
      <c r="I8" s="56" t="s">
        <v>5</v>
      </c>
      <c r="J8" s="56" t="s">
        <v>7</v>
      </c>
      <c r="K8" s="56" t="s">
        <v>6</v>
      </c>
    </row>
    <row r="9" spans="1:11" ht="23.25" x14ac:dyDescent="0.35">
      <c r="A9" s="45">
        <v>1</v>
      </c>
      <c r="B9" s="46" t="s">
        <v>38</v>
      </c>
      <c r="C9" s="44"/>
      <c r="D9" s="45" t="s">
        <v>125</v>
      </c>
      <c r="E9" s="45" t="s">
        <v>125</v>
      </c>
      <c r="F9" s="45"/>
      <c r="G9" s="45" t="s">
        <v>57</v>
      </c>
      <c r="H9" s="45" t="s">
        <v>139</v>
      </c>
      <c r="I9" s="45" t="s">
        <v>131</v>
      </c>
      <c r="J9" s="45" t="s">
        <v>61</v>
      </c>
      <c r="K9" s="45" t="s">
        <v>55</v>
      </c>
    </row>
    <row r="10" spans="1:11" ht="23.25" x14ac:dyDescent="0.35">
      <c r="A10" s="45">
        <v>2</v>
      </c>
      <c r="B10" s="47" t="s">
        <v>39</v>
      </c>
      <c r="C10" s="45" t="s">
        <v>126</v>
      </c>
      <c r="D10" s="44"/>
      <c r="E10" s="45" t="s">
        <v>126</v>
      </c>
      <c r="F10" s="45"/>
      <c r="G10" s="45" t="s">
        <v>139</v>
      </c>
      <c r="H10" s="45" t="s">
        <v>57</v>
      </c>
      <c r="I10" s="45" t="s">
        <v>132</v>
      </c>
      <c r="J10" s="45" t="s">
        <v>57</v>
      </c>
      <c r="K10" s="45" t="s">
        <v>59</v>
      </c>
    </row>
    <row r="11" spans="1:11" ht="23.25" x14ac:dyDescent="0.35">
      <c r="A11" s="45">
        <v>3</v>
      </c>
      <c r="B11" s="47" t="s">
        <v>40</v>
      </c>
      <c r="C11" s="45" t="s">
        <v>126</v>
      </c>
      <c r="D11" s="45" t="s">
        <v>125</v>
      </c>
      <c r="E11" s="44"/>
      <c r="F11" s="45"/>
      <c r="G11" s="45" t="s">
        <v>55</v>
      </c>
      <c r="H11" s="45" t="s">
        <v>55</v>
      </c>
      <c r="I11" s="45" t="s">
        <v>138</v>
      </c>
      <c r="J11" s="45" t="s">
        <v>59</v>
      </c>
      <c r="K11" s="45" t="s">
        <v>57</v>
      </c>
    </row>
    <row r="12" spans="1:11" ht="20.25" x14ac:dyDescent="0.3">
      <c r="A12" s="187" t="s">
        <v>8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30" x14ac:dyDescent="0.25">
      <c r="A13" s="48" t="s">
        <v>9</v>
      </c>
      <c r="B13" s="189" t="s">
        <v>10</v>
      </c>
      <c r="C13" s="190"/>
      <c r="D13" s="191"/>
      <c r="E13" s="189" t="s">
        <v>11</v>
      </c>
      <c r="F13" s="190"/>
      <c r="G13" s="190"/>
      <c r="H13" s="191"/>
      <c r="I13" s="49" t="s">
        <v>12</v>
      </c>
      <c r="J13" s="50" t="s">
        <v>13</v>
      </c>
      <c r="K13" s="49" t="s">
        <v>14</v>
      </c>
    </row>
    <row r="14" spans="1:11" ht="23.25" x14ac:dyDescent="0.35">
      <c r="A14" s="51">
        <v>1</v>
      </c>
      <c r="B14" s="181" t="str">
        <f>HYPERLINK(B10)</f>
        <v>Могилев</v>
      </c>
      <c r="C14" s="182"/>
      <c r="D14" s="182"/>
      <c r="E14" s="181" t="str">
        <f>HYPERLINK(B11)</f>
        <v>Гомель</v>
      </c>
      <c r="F14" s="182"/>
      <c r="G14" s="182"/>
      <c r="H14" s="182"/>
      <c r="I14" s="52" t="s">
        <v>22</v>
      </c>
      <c r="J14" s="52" t="s">
        <v>185</v>
      </c>
      <c r="K14" s="45" t="s">
        <v>126</v>
      </c>
    </row>
    <row r="15" spans="1:11" ht="23.25" x14ac:dyDescent="0.35">
      <c r="A15" s="51">
        <v>3</v>
      </c>
      <c r="B15" s="181" t="str">
        <f>HYPERLINK(B9)</f>
        <v>Брест</v>
      </c>
      <c r="C15" s="182"/>
      <c r="D15" s="182"/>
      <c r="E15" s="181" t="str">
        <f>HYPERLINK(B10)</f>
        <v>Могилев</v>
      </c>
      <c r="F15" s="182"/>
      <c r="G15" s="182"/>
      <c r="H15" s="182"/>
      <c r="I15" s="52" t="s">
        <v>24</v>
      </c>
      <c r="J15" s="52" t="s">
        <v>185</v>
      </c>
      <c r="K15" s="45" t="s">
        <v>125</v>
      </c>
    </row>
    <row r="16" spans="1:11" ht="23.25" x14ac:dyDescent="0.35">
      <c r="A16" s="53">
        <v>5</v>
      </c>
      <c r="B16" s="181" t="str">
        <f>HYPERLINK(B11)</f>
        <v>Гомель</v>
      </c>
      <c r="C16" s="182"/>
      <c r="D16" s="182"/>
      <c r="E16" s="181" t="str">
        <f>HYPERLINK(B9)</f>
        <v>Брест</v>
      </c>
      <c r="F16" s="182"/>
      <c r="G16" s="182"/>
      <c r="H16" s="182"/>
      <c r="I16" s="52" t="s">
        <v>26</v>
      </c>
      <c r="J16" s="52" t="s">
        <v>186</v>
      </c>
      <c r="K16" s="45" t="s">
        <v>126</v>
      </c>
    </row>
    <row r="17" spans="1:11" ht="20.25" x14ac:dyDescent="0.3">
      <c r="A17" s="54"/>
      <c r="B17" s="54"/>
      <c r="C17" s="54"/>
      <c r="D17" s="55" t="s">
        <v>37</v>
      </c>
      <c r="E17" s="54"/>
      <c r="F17" s="54"/>
      <c r="G17" s="54"/>
      <c r="H17" s="54"/>
      <c r="I17" s="54"/>
      <c r="J17" s="54"/>
      <c r="K17" s="54"/>
    </row>
    <row r="18" spans="1:11" x14ac:dyDescent="0.25">
      <c r="A18" s="56" t="s">
        <v>1</v>
      </c>
      <c r="B18" s="56" t="s">
        <v>2</v>
      </c>
      <c r="C18" s="56">
        <v>1</v>
      </c>
      <c r="D18" s="56">
        <v>2</v>
      </c>
      <c r="E18" s="56">
        <v>3</v>
      </c>
      <c r="F18" s="56">
        <v>4</v>
      </c>
      <c r="G18" s="56" t="s">
        <v>3</v>
      </c>
      <c r="H18" s="56" t="s">
        <v>4</v>
      </c>
      <c r="I18" s="56" t="s">
        <v>5</v>
      </c>
      <c r="J18" s="56" t="s">
        <v>7</v>
      </c>
      <c r="K18" s="56" t="s">
        <v>6</v>
      </c>
    </row>
    <row r="19" spans="1:11" ht="23.25" x14ac:dyDescent="0.35">
      <c r="A19" s="45">
        <v>1</v>
      </c>
      <c r="B19" s="46" t="s">
        <v>41</v>
      </c>
      <c r="C19" s="44"/>
      <c r="D19" s="45" t="s">
        <v>126</v>
      </c>
      <c r="E19" s="45" t="s">
        <v>126</v>
      </c>
      <c r="F19" s="45"/>
      <c r="G19" s="45" t="s">
        <v>139</v>
      </c>
      <c r="H19" s="45" t="s">
        <v>57</v>
      </c>
      <c r="I19" s="45" t="s">
        <v>132</v>
      </c>
      <c r="J19" s="45" t="s">
        <v>57</v>
      </c>
      <c r="K19" s="45" t="s">
        <v>59</v>
      </c>
    </row>
    <row r="20" spans="1:11" ht="23.25" x14ac:dyDescent="0.35">
      <c r="A20" s="45">
        <v>2</v>
      </c>
      <c r="B20" s="47" t="s">
        <v>42</v>
      </c>
      <c r="C20" s="45" t="s">
        <v>125</v>
      </c>
      <c r="D20" s="44"/>
      <c r="E20" s="45" t="s">
        <v>128</v>
      </c>
      <c r="F20" s="45"/>
      <c r="G20" s="45" t="s">
        <v>55</v>
      </c>
      <c r="H20" s="45" t="s">
        <v>55</v>
      </c>
      <c r="I20" s="45" t="s">
        <v>379</v>
      </c>
      <c r="J20" s="45" t="s">
        <v>59</v>
      </c>
      <c r="K20" s="45" t="s">
        <v>57</v>
      </c>
    </row>
    <row r="21" spans="1:11" ht="23.25" x14ac:dyDescent="0.35">
      <c r="A21" s="45">
        <v>3</v>
      </c>
      <c r="B21" s="47" t="s">
        <v>43</v>
      </c>
      <c r="C21" s="45" t="s">
        <v>125</v>
      </c>
      <c r="D21" s="45" t="s">
        <v>127</v>
      </c>
      <c r="E21" s="44"/>
      <c r="F21" s="45"/>
      <c r="G21" s="45" t="s">
        <v>57</v>
      </c>
      <c r="H21" s="45" t="s">
        <v>139</v>
      </c>
      <c r="I21" s="45" t="s">
        <v>380</v>
      </c>
      <c r="J21" s="45" t="s">
        <v>61</v>
      </c>
      <c r="K21" s="45" t="s">
        <v>55</v>
      </c>
    </row>
    <row r="22" spans="1:11" ht="20.25" x14ac:dyDescent="0.3">
      <c r="A22" s="187" t="s">
        <v>8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ht="30" x14ac:dyDescent="0.25">
      <c r="A23" s="48" t="s">
        <v>9</v>
      </c>
      <c r="B23" s="189" t="s">
        <v>10</v>
      </c>
      <c r="C23" s="190"/>
      <c r="D23" s="191"/>
      <c r="E23" s="189" t="s">
        <v>11</v>
      </c>
      <c r="F23" s="190"/>
      <c r="G23" s="190"/>
      <c r="H23" s="191"/>
      <c r="I23" s="49" t="s">
        <v>12</v>
      </c>
      <c r="J23" s="50" t="s">
        <v>13</v>
      </c>
      <c r="K23" s="49" t="s">
        <v>14</v>
      </c>
    </row>
    <row r="24" spans="1:11" ht="23.25" x14ac:dyDescent="0.35">
      <c r="A24" s="51">
        <v>2</v>
      </c>
      <c r="B24" s="181" t="str">
        <f>HYPERLINK(B20)</f>
        <v>Гродно</v>
      </c>
      <c r="C24" s="182"/>
      <c r="D24" s="182"/>
      <c r="E24" s="181" t="str">
        <f>HYPERLINK(B21)</f>
        <v>Минск</v>
      </c>
      <c r="F24" s="182"/>
      <c r="G24" s="182"/>
      <c r="H24" s="182"/>
      <c r="I24" s="52" t="s">
        <v>23</v>
      </c>
      <c r="J24" s="52" t="s">
        <v>185</v>
      </c>
      <c r="K24" s="45" t="s">
        <v>128</v>
      </c>
    </row>
    <row r="25" spans="1:11" ht="23.25" x14ac:dyDescent="0.35">
      <c r="A25" s="51">
        <v>4</v>
      </c>
      <c r="B25" s="181" t="str">
        <f>HYPERLINK(B19)</f>
        <v>Витебск</v>
      </c>
      <c r="C25" s="182"/>
      <c r="D25" s="182"/>
      <c r="E25" s="181" t="str">
        <f>HYPERLINK(B20)</f>
        <v>Гродно</v>
      </c>
      <c r="F25" s="182"/>
      <c r="G25" s="182"/>
      <c r="H25" s="182"/>
      <c r="I25" s="52" t="s">
        <v>25</v>
      </c>
      <c r="J25" s="52" t="s">
        <v>185</v>
      </c>
      <c r="K25" s="45" t="s">
        <v>126</v>
      </c>
    </row>
    <row r="26" spans="1:11" ht="23.25" x14ac:dyDescent="0.35">
      <c r="A26" s="53">
        <v>6</v>
      </c>
      <c r="B26" s="181" t="str">
        <f>HYPERLINK(B21)</f>
        <v>Минск</v>
      </c>
      <c r="C26" s="182"/>
      <c r="D26" s="182"/>
      <c r="E26" s="181" t="str">
        <f>HYPERLINK(B19)</f>
        <v>Витебск</v>
      </c>
      <c r="F26" s="182"/>
      <c r="G26" s="182"/>
      <c r="H26" s="182"/>
      <c r="I26" s="52" t="s">
        <v>27</v>
      </c>
      <c r="J26" s="52" t="s">
        <v>186</v>
      </c>
      <c r="K26" s="45" t="s">
        <v>125</v>
      </c>
    </row>
    <row r="27" spans="1:11" ht="20.25" x14ac:dyDescent="0.3">
      <c r="A27" s="196" t="s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ht="30" x14ac:dyDescent="0.25">
      <c r="A28" s="48" t="s">
        <v>9</v>
      </c>
      <c r="B28" s="189" t="s">
        <v>10</v>
      </c>
      <c r="C28" s="190"/>
      <c r="D28" s="191"/>
      <c r="E28" s="189" t="s">
        <v>11</v>
      </c>
      <c r="F28" s="190"/>
      <c r="G28" s="190"/>
      <c r="H28" s="191"/>
      <c r="I28" s="49" t="s">
        <v>12</v>
      </c>
      <c r="J28" s="50" t="s">
        <v>13</v>
      </c>
      <c r="K28" s="49" t="s">
        <v>14</v>
      </c>
    </row>
    <row r="29" spans="1:11" ht="23.25" x14ac:dyDescent="0.35">
      <c r="A29" s="45">
        <v>7</v>
      </c>
      <c r="B29" s="194" t="s">
        <v>38</v>
      </c>
      <c r="C29" s="195"/>
      <c r="D29" s="195"/>
      <c r="E29" s="194" t="s">
        <v>42</v>
      </c>
      <c r="F29" s="195"/>
      <c r="G29" s="195"/>
      <c r="H29" s="195"/>
      <c r="I29" s="52" t="s">
        <v>28</v>
      </c>
      <c r="J29" s="52" t="s">
        <v>186</v>
      </c>
      <c r="K29" s="45" t="s">
        <v>128</v>
      </c>
    </row>
    <row r="30" spans="1:11" ht="23.25" x14ac:dyDescent="0.35">
      <c r="A30" s="45">
        <v>8</v>
      </c>
      <c r="B30" s="194" t="s">
        <v>43</v>
      </c>
      <c r="C30" s="195"/>
      <c r="D30" s="195"/>
      <c r="E30" s="194" t="s">
        <v>40</v>
      </c>
      <c r="F30" s="195"/>
      <c r="G30" s="195"/>
      <c r="H30" s="195"/>
      <c r="I30" s="52" t="s">
        <v>29</v>
      </c>
      <c r="J30" s="52" t="s">
        <v>186</v>
      </c>
      <c r="K30" s="45" t="s">
        <v>125</v>
      </c>
    </row>
    <row r="31" spans="1:11" ht="23.25" x14ac:dyDescent="0.35">
      <c r="A31" s="155">
        <v>9</v>
      </c>
      <c r="B31" s="194" t="s">
        <v>39</v>
      </c>
      <c r="C31" s="195"/>
      <c r="D31" s="195"/>
      <c r="E31" s="194" t="s">
        <v>41</v>
      </c>
      <c r="F31" s="195"/>
      <c r="G31" s="195"/>
      <c r="H31" s="195"/>
      <c r="I31" s="52" t="s">
        <v>22</v>
      </c>
      <c r="J31" s="52" t="s">
        <v>186</v>
      </c>
      <c r="K31" s="45" t="s">
        <v>125</v>
      </c>
    </row>
    <row r="32" spans="1:11" ht="23.25" x14ac:dyDescent="0.35">
      <c r="A32" s="155">
        <v>10</v>
      </c>
      <c r="B32" s="194" t="s">
        <v>38</v>
      </c>
      <c r="C32" s="195"/>
      <c r="D32" s="195"/>
      <c r="E32" s="194" t="s">
        <v>40</v>
      </c>
      <c r="F32" s="195"/>
      <c r="G32" s="195"/>
      <c r="H32" s="195"/>
      <c r="I32" s="52" t="s">
        <v>30</v>
      </c>
      <c r="J32" s="52" t="s">
        <v>186</v>
      </c>
      <c r="K32" s="45" t="s">
        <v>128</v>
      </c>
    </row>
    <row r="33" spans="1:11" ht="23.25" x14ac:dyDescent="0.35">
      <c r="A33" s="155">
        <v>11</v>
      </c>
      <c r="B33" s="194" t="s">
        <v>43</v>
      </c>
      <c r="C33" s="195"/>
      <c r="D33" s="195"/>
      <c r="E33" s="194" t="s">
        <v>42</v>
      </c>
      <c r="F33" s="195"/>
      <c r="G33" s="195"/>
      <c r="H33" s="195"/>
      <c r="I33" s="52" t="s">
        <v>31</v>
      </c>
      <c r="J33" s="52" t="s">
        <v>186</v>
      </c>
      <c r="K33" s="45" t="s">
        <v>128</v>
      </c>
    </row>
    <row r="34" spans="1:11" ht="20.25" x14ac:dyDescent="0.3">
      <c r="A34" s="6"/>
      <c r="B34" s="176" t="s">
        <v>402</v>
      </c>
      <c r="C34" s="177"/>
      <c r="D34" s="178"/>
      <c r="E34" s="5"/>
      <c r="F34" s="5"/>
      <c r="G34" s="5"/>
      <c r="H34" s="5"/>
      <c r="I34" s="5"/>
      <c r="J34" s="5"/>
      <c r="K34" s="5"/>
    </row>
    <row r="35" spans="1:11" ht="26.25" x14ac:dyDescent="0.4">
      <c r="A35" s="154">
        <v>1</v>
      </c>
      <c r="B35" s="156" t="s">
        <v>56</v>
      </c>
      <c r="C35" s="156"/>
      <c r="D35" s="156"/>
    </row>
    <row r="36" spans="1:11" ht="26.25" x14ac:dyDescent="0.4">
      <c r="A36" s="154">
        <v>2</v>
      </c>
      <c r="B36" s="179" t="s">
        <v>43</v>
      </c>
      <c r="C36" s="180"/>
      <c r="D36" s="180"/>
    </row>
    <row r="37" spans="1:11" ht="26.25" x14ac:dyDescent="0.4">
      <c r="A37" s="154">
        <v>3</v>
      </c>
      <c r="B37" s="156" t="s">
        <v>66</v>
      </c>
      <c r="C37" s="157"/>
      <c r="D37" s="157"/>
    </row>
    <row r="38" spans="1:11" ht="26.25" x14ac:dyDescent="0.4">
      <c r="A38" s="154">
        <v>4</v>
      </c>
      <c r="B38" s="179" t="s">
        <v>60</v>
      </c>
      <c r="C38" s="180"/>
      <c r="D38" s="180"/>
    </row>
    <row r="39" spans="1:11" ht="26.25" x14ac:dyDescent="0.4">
      <c r="A39" s="154">
        <v>5</v>
      </c>
      <c r="B39" s="179" t="s">
        <v>58</v>
      </c>
      <c r="C39" s="180"/>
      <c r="D39" s="180"/>
    </row>
    <row r="40" spans="1:11" ht="26.25" x14ac:dyDescent="0.4">
      <c r="A40" s="154">
        <v>6</v>
      </c>
      <c r="B40" s="156" t="s">
        <v>64</v>
      </c>
      <c r="C40" s="157"/>
      <c r="D40" s="157"/>
    </row>
  </sheetData>
  <mergeCells count="39">
    <mergeCell ref="E28:H28"/>
    <mergeCell ref="B26:D26"/>
    <mergeCell ref="E26:H26"/>
    <mergeCell ref="A2:K2"/>
    <mergeCell ref="B33:D33"/>
    <mergeCell ref="E33:H33"/>
    <mergeCell ref="A27:K27"/>
    <mergeCell ref="I5:K5"/>
    <mergeCell ref="B29:D29"/>
    <mergeCell ref="E29:H29"/>
    <mergeCell ref="B30:D30"/>
    <mergeCell ref="E30:H30"/>
    <mergeCell ref="B31:D31"/>
    <mergeCell ref="E31:H31"/>
    <mergeCell ref="B32:D32"/>
    <mergeCell ref="E32:H32"/>
    <mergeCell ref="B25:D25"/>
    <mergeCell ref="E25:H25"/>
    <mergeCell ref="B28:D28"/>
    <mergeCell ref="E24:H24"/>
    <mergeCell ref="B24:D24"/>
    <mergeCell ref="B14:D14"/>
    <mergeCell ref="A22:K22"/>
    <mergeCell ref="B23:D23"/>
    <mergeCell ref="E23:H23"/>
    <mergeCell ref="E16:H16"/>
    <mergeCell ref="B15:D15"/>
    <mergeCell ref="E14:H14"/>
    <mergeCell ref="E15:H15"/>
    <mergeCell ref="A3:K3"/>
    <mergeCell ref="A4:K4"/>
    <mergeCell ref="A12:K12"/>
    <mergeCell ref="B13:D13"/>
    <mergeCell ref="E13:H13"/>
    <mergeCell ref="B34:D34"/>
    <mergeCell ref="B36:D36"/>
    <mergeCell ref="B38:D38"/>
    <mergeCell ref="B39:D39"/>
    <mergeCell ref="B16:D16"/>
  </mergeCells>
  <phoneticPr fontId="12" type="noConversion"/>
  <pageMargins left="0.7" right="0.7" top="0.75" bottom="0.75" header="0.3" footer="0.3"/>
  <pageSetup paperSize="9" scale="7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10" workbookViewId="0">
      <selection sqref="A1:E1"/>
    </sheetView>
  </sheetViews>
  <sheetFormatPr defaultRowHeight="15" x14ac:dyDescent="0.25"/>
  <cols>
    <col min="1" max="1" width="6.5703125" customWidth="1"/>
    <col min="2" max="2" width="25.85546875" customWidth="1"/>
    <col min="3" max="3" width="25.7109375" customWidth="1"/>
    <col min="4" max="4" width="9.5703125" customWidth="1"/>
  </cols>
  <sheetData>
    <row r="1" spans="1:6" ht="18.75" x14ac:dyDescent="0.3">
      <c r="A1" s="246" t="s">
        <v>49</v>
      </c>
      <c r="B1" s="247"/>
      <c r="C1" s="247"/>
      <c r="D1" s="247"/>
      <c r="E1" s="247"/>
      <c r="F1" s="103"/>
    </row>
    <row r="2" spans="1:6" ht="58.5" customHeight="1" x14ac:dyDescent="0.3">
      <c r="A2" s="251" t="s">
        <v>343</v>
      </c>
      <c r="B2" s="252"/>
      <c r="C2" s="252"/>
      <c r="D2" s="252"/>
      <c r="E2" s="252"/>
      <c r="F2" s="253"/>
    </row>
    <row r="3" spans="1:6" x14ac:dyDescent="0.25">
      <c r="A3" s="248" t="s">
        <v>50</v>
      </c>
      <c r="B3" s="224" t="s">
        <v>51</v>
      </c>
      <c r="C3" s="250" t="s">
        <v>2</v>
      </c>
      <c r="D3" s="248" t="s">
        <v>52</v>
      </c>
      <c r="E3" s="257" t="s">
        <v>53</v>
      </c>
      <c r="F3" s="261"/>
    </row>
    <row r="4" spans="1:6" x14ac:dyDescent="0.25">
      <c r="A4" s="249"/>
      <c r="B4" s="224"/>
      <c r="C4" s="250"/>
      <c r="D4" s="249"/>
      <c r="E4" s="258"/>
      <c r="F4" s="261"/>
    </row>
    <row r="5" spans="1:6" ht="20.25" x14ac:dyDescent="0.3">
      <c r="A5" s="262" t="s">
        <v>54</v>
      </c>
      <c r="B5" s="256"/>
      <c r="C5" s="256"/>
      <c r="D5" s="256"/>
      <c r="E5" s="256"/>
      <c r="F5" s="104"/>
    </row>
    <row r="6" spans="1:6" ht="20.100000000000001" customHeight="1" x14ac:dyDescent="0.3">
      <c r="A6" s="17" t="s">
        <v>55</v>
      </c>
      <c r="B6" s="105" t="s">
        <v>297</v>
      </c>
      <c r="C6" s="106" t="s">
        <v>58</v>
      </c>
      <c r="D6" s="107" t="s">
        <v>298</v>
      </c>
      <c r="E6" s="17" t="s">
        <v>299</v>
      </c>
      <c r="F6" s="19"/>
    </row>
    <row r="7" spans="1:6" ht="20.100000000000001" customHeight="1" x14ac:dyDescent="0.3">
      <c r="A7" s="17" t="s">
        <v>57</v>
      </c>
      <c r="B7" s="105" t="s">
        <v>264</v>
      </c>
      <c r="C7" s="106" t="s">
        <v>62</v>
      </c>
      <c r="D7" s="107" t="s">
        <v>300</v>
      </c>
      <c r="E7" s="17" t="s">
        <v>301</v>
      </c>
      <c r="F7" s="19"/>
    </row>
    <row r="8" spans="1:6" ht="20.100000000000001" customHeight="1" x14ac:dyDescent="0.3">
      <c r="A8" s="17" t="s">
        <v>59</v>
      </c>
      <c r="B8" s="105" t="s">
        <v>261</v>
      </c>
      <c r="C8" s="106" t="s">
        <v>60</v>
      </c>
      <c r="D8" s="107" t="s">
        <v>302</v>
      </c>
      <c r="E8" s="17" t="s">
        <v>303</v>
      </c>
      <c r="F8" s="19"/>
    </row>
    <row r="9" spans="1:6" ht="20.100000000000001" customHeight="1" x14ac:dyDescent="0.3">
      <c r="A9" s="17" t="s">
        <v>61</v>
      </c>
      <c r="B9" s="105" t="s">
        <v>147</v>
      </c>
      <c r="C9" s="106" t="s">
        <v>58</v>
      </c>
      <c r="D9" s="107" t="s">
        <v>304</v>
      </c>
      <c r="E9" s="17" t="s">
        <v>305</v>
      </c>
      <c r="F9" s="19"/>
    </row>
    <row r="10" spans="1:6" ht="20.100000000000001" customHeight="1" x14ac:dyDescent="0.3">
      <c r="A10" s="17" t="s">
        <v>63</v>
      </c>
      <c r="B10" s="105" t="s">
        <v>306</v>
      </c>
      <c r="C10" s="106" t="s">
        <v>56</v>
      </c>
      <c r="D10" s="107" t="s">
        <v>307</v>
      </c>
      <c r="E10" s="17" t="s">
        <v>308</v>
      </c>
      <c r="F10" s="19"/>
    </row>
    <row r="11" spans="1:6" ht="20.100000000000001" customHeight="1" x14ac:dyDescent="0.3">
      <c r="A11" s="17" t="s">
        <v>63</v>
      </c>
      <c r="B11" s="105" t="s">
        <v>266</v>
      </c>
      <c r="C11" s="106" t="s">
        <v>64</v>
      </c>
      <c r="D11" s="107" t="s">
        <v>309</v>
      </c>
      <c r="E11" s="17" t="s">
        <v>310</v>
      </c>
      <c r="F11" s="19"/>
    </row>
    <row r="12" spans="1:6" ht="20.100000000000001" customHeight="1" x14ac:dyDescent="0.3">
      <c r="A12" s="17" t="s">
        <v>65</v>
      </c>
      <c r="B12" s="105" t="s">
        <v>269</v>
      </c>
      <c r="C12" s="106" t="s">
        <v>64</v>
      </c>
      <c r="D12" s="107" t="s">
        <v>300</v>
      </c>
      <c r="E12" s="17" t="s">
        <v>311</v>
      </c>
      <c r="F12" s="19"/>
    </row>
    <row r="13" spans="1:6" ht="20.100000000000001" customHeight="1" x14ac:dyDescent="0.3">
      <c r="A13" s="255" t="s">
        <v>77</v>
      </c>
      <c r="B13" s="256"/>
      <c r="C13" s="256"/>
      <c r="D13" s="256"/>
      <c r="E13" s="256"/>
      <c r="F13" s="104"/>
    </row>
    <row r="14" spans="1:6" ht="20.100000000000001" customHeight="1" x14ac:dyDescent="0.3">
      <c r="A14" s="17" t="s">
        <v>55</v>
      </c>
      <c r="B14" s="105" t="s">
        <v>262</v>
      </c>
      <c r="C14" s="106" t="s">
        <v>60</v>
      </c>
      <c r="D14" s="107" t="s">
        <v>312</v>
      </c>
      <c r="E14" s="108" t="s">
        <v>313</v>
      </c>
      <c r="F14" s="19"/>
    </row>
    <row r="15" spans="1:6" ht="20.100000000000001" customHeight="1" x14ac:dyDescent="0.3">
      <c r="A15" s="17" t="s">
        <v>57</v>
      </c>
      <c r="B15" s="105" t="s">
        <v>265</v>
      </c>
      <c r="C15" s="106" t="s">
        <v>62</v>
      </c>
      <c r="D15" s="107" t="s">
        <v>314</v>
      </c>
      <c r="E15" s="108" t="s">
        <v>313</v>
      </c>
      <c r="F15" s="19"/>
    </row>
    <row r="16" spans="1:6" ht="20.100000000000001" customHeight="1" x14ac:dyDescent="0.3">
      <c r="A16" s="17" t="s">
        <v>59</v>
      </c>
      <c r="B16" s="105" t="s">
        <v>263</v>
      </c>
      <c r="C16" s="106" t="s">
        <v>60</v>
      </c>
      <c r="D16" s="107" t="s">
        <v>315</v>
      </c>
      <c r="E16" s="108" t="s">
        <v>301</v>
      </c>
      <c r="F16" s="19"/>
    </row>
    <row r="17" spans="1:6" ht="20.100000000000001" customHeight="1" x14ac:dyDescent="0.3">
      <c r="A17" s="17" t="s">
        <v>61</v>
      </c>
      <c r="B17" s="105" t="s">
        <v>316</v>
      </c>
      <c r="C17" s="106" t="s">
        <v>56</v>
      </c>
      <c r="D17" s="107" t="s">
        <v>317</v>
      </c>
      <c r="E17" s="108" t="s">
        <v>318</v>
      </c>
      <c r="F17" s="19"/>
    </row>
    <row r="18" spans="1:6" ht="20.100000000000001" customHeight="1" x14ac:dyDescent="0.3">
      <c r="A18" s="17" t="s">
        <v>63</v>
      </c>
      <c r="B18" s="105" t="s">
        <v>319</v>
      </c>
      <c r="C18" s="106" t="s">
        <v>66</v>
      </c>
      <c r="D18" s="107" t="s">
        <v>320</v>
      </c>
      <c r="E18" s="17" t="s">
        <v>321</v>
      </c>
      <c r="F18" s="19"/>
    </row>
    <row r="19" spans="1:6" ht="20.100000000000001" customHeight="1" x14ac:dyDescent="0.3">
      <c r="A19" s="17" t="s">
        <v>65</v>
      </c>
      <c r="B19" s="105" t="s">
        <v>322</v>
      </c>
      <c r="C19" s="106" t="s">
        <v>58</v>
      </c>
      <c r="D19" s="107" t="s">
        <v>323</v>
      </c>
      <c r="E19" s="108" t="s">
        <v>324</v>
      </c>
      <c r="F19" s="19"/>
    </row>
    <row r="20" spans="1:6" ht="20.100000000000001" customHeight="1" x14ac:dyDescent="0.3">
      <c r="A20" s="255" t="s">
        <v>67</v>
      </c>
      <c r="B20" s="256"/>
      <c r="C20" s="256"/>
      <c r="D20" s="256"/>
      <c r="E20" s="256"/>
      <c r="F20" s="104"/>
    </row>
    <row r="21" spans="1:6" ht="20.100000000000001" customHeight="1" x14ac:dyDescent="0.3">
      <c r="A21" s="17" t="s">
        <v>55</v>
      </c>
      <c r="B21" s="105" t="s">
        <v>325</v>
      </c>
      <c r="C21" s="106" t="s">
        <v>56</v>
      </c>
      <c r="D21" s="107" t="s">
        <v>326</v>
      </c>
      <c r="E21" s="108" t="s">
        <v>327</v>
      </c>
      <c r="F21" s="19"/>
    </row>
    <row r="22" spans="1:6" ht="20.100000000000001" customHeight="1" x14ac:dyDescent="0.3">
      <c r="A22" s="17" t="s">
        <v>57</v>
      </c>
      <c r="B22" s="105" t="s">
        <v>267</v>
      </c>
      <c r="C22" s="106" t="s">
        <v>62</v>
      </c>
      <c r="D22" s="107" t="s">
        <v>329</v>
      </c>
      <c r="E22" s="108" t="s">
        <v>330</v>
      </c>
      <c r="F22" s="19"/>
    </row>
    <row r="23" spans="1:6" ht="20.100000000000001" customHeight="1" x14ac:dyDescent="0.3">
      <c r="A23" s="17" t="s">
        <v>59</v>
      </c>
      <c r="B23" s="110" t="s">
        <v>328</v>
      </c>
      <c r="C23" s="106" t="s">
        <v>66</v>
      </c>
      <c r="D23" s="107" t="s">
        <v>332</v>
      </c>
      <c r="E23" s="108" t="s">
        <v>331</v>
      </c>
      <c r="F23" s="19"/>
    </row>
    <row r="24" spans="1:6" ht="20.100000000000001" customHeight="1" x14ac:dyDescent="0.3">
      <c r="A24" s="17" t="s">
        <v>61</v>
      </c>
      <c r="B24" s="105" t="s">
        <v>333</v>
      </c>
      <c r="C24" s="106" t="s">
        <v>66</v>
      </c>
      <c r="D24" s="107" t="s">
        <v>334</v>
      </c>
      <c r="E24" s="108" t="s">
        <v>151</v>
      </c>
      <c r="F24" s="19"/>
    </row>
    <row r="25" spans="1:6" ht="20.100000000000001" customHeight="1" x14ac:dyDescent="0.3">
      <c r="A25" s="17" t="s">
        <v>63</v>
      </c>
      <c r="B25" s="61" t="s">
        <v>268</v>
      </c>
      <c r="C25" s="106" t="s">
        <v>64</v>
      </c>
      <c r="D25" s="107" t="s">
        <v>335</v>
      </c>
      <c r="E25" s="17" t="s">
        <v>336</v>
      </c>
      <c r="F25" s="19"/>
    </row>
    <row r="26" spans="1:6" ht="20.100000000000001" customHeight="1" x14ac:dyDescent="0.25">
      <c r="F26" s="19"/>
    </row>
    <row r="27" spans="1:6" ht="20.100000000000001" customHeight="1" x14ac:dyDescent="0.25">
      <c r="F27" s="19"/>
    </row>
    <row r="28" spans="1:6" ht="20.100000000000001" customHeight="1" x14ac:dyDescent="0.3">
      <c r="A28" s="234" t="s">
        <v>68</v>
      </c>
      <c r="B28" s="235"/>
      <c r="C28" s="235"/>
      <c r="D28" s="235"/>
      <c r="E28" s="235"/>
      <c r="F28" s="235"/>
    </row>
    <row r="29" spans="1:6" ht="20.100000000000001" customHeight="1" x14ac:dyDescent="0.25">
      <c r="A29" s="263" t="s">
        <v>50</v>
      </c>
      <c r="B29" s="254" t="s">
        <v>2</v>
      </c>
      <c r="C29" s="224" t="s">
        <v>69</v>
      </c>
      <c r="D29" s="224"/>
      <c r="E29" s="224"/>
      <c r="F29" s="259" t="s">
        <v>70</v>
      </c>
    </row>
    <row r="30" spans="1:6" ht="20.100000000000001" customHeight="1" x14ac:dyDescent="0.25">
      <c r="A30" s="238"/>
      <c r="B30" s="238"/>
      <c r="C30" s="109" t="s">
        <v>100</v>
      </c>
      <c r="D30" s="109" t="s">
        <v>101</v>
      </c>
      <c r="E30" s="109" t="s">
        <v>102</v>
      </c>
      <c r="F30" s="260"/>
    </row>
    <row r="31" spans="1:6" ht="20.100000000000001" customHeight="1" x14ac:dyDescent="0.3">
      <c r="A31" s="17" t="s">
        <v>55</v>
      </c>
      <c r="B31" s="106" t="s">
        <v>62</v>
      </c>
      <c r="C31" s="159" t="s">
        <v>57</v>
      </c>
      <c r="D31" s="159" t="s">
        <v>57</v>
      </c>
      <c r="E31" s="159" t="s">
        <v>57</v>
      </c>
      <c r="F31" s="118" t="s">
        <v>65</v>
      </c>
    </row>
    <row r="32" spans="1:6" ht="20.100000000000001" customHeight="1" x14ac:dyDescent="0.3">
      <c r="A32" s="17" t="s">
        <v>57</v>
      </c>
      <c r="B32" s="106" t="s">
        <v>60</v>
      </c>
      <c r="C32" s="160" t="s">
        <v>59</v>
      </c>
      <c r="D32" s="117" t="s">
        <v>340</v>
      </c>
      <c r="E32" s="119"/>
      <c r="F32" s="120" t="s">
        <v>324</v>
      </c>
    </row>
    <row r="33" spans="1:6" ht="20.100000000000001" customHeight="1" x14ac:dyDescent="0.3">
      <c r="A33" s="17" t="s">
        <v>59</v>
      </c>
      <c r="B33" s="106" t="s">
        <v>56</v>
      </c>
      <c r="C33" s="160">
        <v>5</v>
      </c>
      <c r="D33" s="159" t="s">
        <v>61</v>
      </c>
      <c r="E33" s="160" t="s">
        <v>55</v>
      </c>
      <c r="F33" s="120" t="s">
        <v>337</v>
      </c>
    </row>
    <row r="34" spans="1:6" ht="20.100000000000001" customHeight="1" x14ac:dyDescent="0.3">
      <c r="A34" s="17" t="s">
        <v>61</v>
      </c>
      <c r="B34" s="106" t="s">
        <v>58</v>
      </c>
      <c r="C34" s="119" t="s">
        <v>345</v>
      </c>
      <c r="D34" s="159" t="s">
        <v>65</v>
      </c>
      <c r="E34" s="119"/>
      <c r="F34" s="120" t="s">
        <v>338</v>
      </c>
    </row>
    <row r="35" spans="1:6" ht="20.100000000000001" customHeight="1" x14ac:dyDescent="0.3">
      <c r="A35" s="17" t="s">
        <v>63</v>
      </c>
      <c r="B35" s="106" t="s">
        <v>66</v>
      </c>
      <c r="C35" s="117"/>
      <c r="D35" s="160" t="s">
        <v>63</v>
      </c>
      <c r="E35" s="119" t="s">
        <v>346</v>
      </c>
      <c r="F35" s="120" t="s">
        <v>311</v>
      </c>
    </row>
    <row r="36" spans="1:6" ht="20.100000000000001" customHeight="1" x14ac:dyDescent="0.3">
      <c r="A36" s="17" t="s">
        <v>65</v>
      </c>
      <c r="B36" s="106" t="s">
        <v>64</v>
      </c>
      <c r="C36" s="119" t="s">
        <v>344</v>
      </c>
      <c r="D36" s="117"/>
      <c r="E36" s="160" t="s">
        <v>63</v>
      </c>
      <c r="F36" s="120" t="s">
        <v>339</v>
      </c>
    </row>
    <row r="37" spans="1:6" ht="20.100000000000001" customHeight="1" x14ac:dyDescent="0.25"/>
  </sheetData>
  <mergeCells count="16">
    <mergeCell ref="B29:B30"/>
    <mergeCell ref="A13:E13"/>
    <mergeCell ref="D3:D4"/>
    <mergeCell ref="E3:E4"/>
    <mergeCell ref="F29:F30"/>
    <mergeCell ref="A28:F28"/>
    <mergeCell ref="F3:F4"/>
    <mergeCell ref="A5:E5"/>
    <mergeCell ref="A20:E20"/>
    <mergeCell ref="C29:E29"/>
    <mergeCell ref="A29:A30"/>
    <mergeCell ref="A1:E1"/>
    <mergeCell ref="A3:A4"/>
    <mergeCell ref="B3:B4"/>
    <mergeCell ref="C3:C4"/>
    <mergeCell ref="A2:F2"/>
  </mergeCells>
  <phoneticPr fontId="12" type="noConversion"/>
  <pageMargins left="0.70866141732283472" right="0.70866141732283472" top="7.874015748031496E-2" bottom="3.937007874015748E-2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view="pageBreakPreview" zoomScaleSheetLayoutView="100" workbookViewId="0">
      <selection sqref="A1:K1"/>
    </sheetView>
  </sheetViews>
  <sheetFormatPr defaultRowHeight="15" x14ac:dyDescent="0.25"/>
  <cols>
    <col min="1" max="1" width="5.7109375" customWidth="1"/>
    <col min="2" max="2" width="26.85546875" customWidth="1"/>
    <col min="3" max="3" width="26.28515625" customWidth="1"/>
    <col min="4" max="4" width="6.5703125" customWidth="1"/>
    <col min="5" max="5" width="5.85546875" customWidth="1"/>
    <col min="6" max="6" width="6" customWidth="1"/>
    <col min="7" max="7" width="5.7109375" customWidth="1"/>
    <col min="8" max="8" width="4.140625" customWidth="1"/>
    <col min="9" max="9" width="5.7109375" customWidth="1"/>
    <col min="10" max="24" width="4.140625" customWidth="1"/>
    <col min="25" max="25" width="5.140625" customWidth="1"/>
    <col min="26" max="26" width="4.85546875" customWidth="1"/>
  </cols>
  <sheetData>
    <row r="1" spans="1:26" ht="18.75" x14ac:dyDescent="0.3">
      <c r="A1" s="274" t="s">
        <v>71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56.25" customHeight="1" x14ac:dyDescent="0.3">
      <c r="A2" s="276" t="s">
        <v>342</v>
      </c>
      <c r="B2" s="253"/>
      <c r="C2" s="253"/>
      <c r="D2" s="253"/>
      <c r="E2" s="253"/>
      <c r="F2" s="253"/>
      <c r="G2" s="253"/>
      <c r="H2" s="253"/>
      <c r="I2" s="253"/>
      <c r="J2" s="71"/>
      <c r="K2" s="71"/>
      <c r="L2" s="71"/>
      <c r="M2" s="71"/>
      <c r="N2" s="71"/>
      <c r="O2" s="71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15.75" x14ac:dyDescent="0.25">
      <c r="A3" s="264" t="s">
        <v>18</v>
      </c>
      <c r="B3" s="265"/>
      <c r="C3" s="38"/>
      <c r="D3" s="38"/>
      <c r="E3" s="38"/>
      <c r="F3" s="208" t="s">
        <v>72</v>
      </c>
      <c r="G3" s="209"/>
      <c r="H3" s="209"/>
      <c r="I3" s="209"/>
      <c r="J3" s="86"/>
      <c r="K3" s="86"/>
      <c r="L3" s="3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ht="18.75" x14ac:dyDescent="0.3">
      <c r="A4" s="21"/>
      <c r="B4" s="92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" customHeight="1" x14ac:dyDescent="0.25">
      <c r="A5" s="91" t="s">
        <v>50</v>
      </c>
      <c r="B5" s="23" t="s">
        <v>51</v>
      </c>
      <c r="C5" s="23" t="s">
        <v>2</v>
      </c>
      <c r="D5" s="272" t="s">
        <v>75</v>
      </c>
      <c r="E5" s="273"/>
      <c r="F5" s="272" t="s">
        <v>76</v>
      </c>
      <c r="G5" s="273"/>
      <c r="H5" s="272" t="s">
        <v>74</v>
      </c>
      <c r="I5" s="273"/>
      <c r="J5" s="270"/>
      <c r="K5" s="271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</row>
    <row r="6" spans="1:26" ht="20.100000000000001" customHeight="1" x14ac:dyDescent="0.3">
      <c r="A6" s="115">
        <v>1</v>
      </c>
      <c r="B6" s="116" t="s">
        <v>116</v>
      </c>
      <c r="C6" s="18" t="s">
        <v>60</v>
      </c>
      <c r="D6" s="266">
        <v>434</v>
      </c>
      <c r="E6" s="267"/>
      <c r="F6" s="266">
        <v>367</v>
      </c>
      <c r="G6" s="267"/>
      <c r="H6" s="268">
        <f t="shared" ref="H6:H11" si="0">SUM(D6,F6)</f>
        <v>801</v>
      </c>
      <c r="I6" s="269"/>
      <c r="J6" s="270"/>
      <c r="K6" s="271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</row>
    <row r="7" spans="1:26" ht="20.100000000000001" customHeight="1" x14ac:dyDescent="0.3">
      <c r="A7" s="115">
        <v>2</v>
      </c>
      <c r="B7" s="116" t="s">
        <v>175</v>
      </c>
      <c r="C7" s="18" t="s">
        <v>64</v>
      </c>
      <c r="D7" s="266">
        <v>365</v>
      </c>
      <c r="E7" s="267"/>
      <c r="F7" s="266">
        <v>351</v>
      </c>
      <c r="G7" s="267"/>
      <c r="H7" s="268">
        <f t="shared" si="0"/>
        <v>716</v>
      </c>
      <c r="I7" s="269"/>
      <c r="J7" s="270"/>
      <c r="K7" s="271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 spans="1:26" ht="20.100000000000001" customHeight="1" x14ac:dyDescent="0.3">
      <c r="A8" s="115">
        <v>3</v>
      </c>
      <c r="B8" s="116" t="s">
        <v>176</v>
      </c>
      <c r="C8" s="18" t="s">
        <v>66</v>
      </c>
      <c r="D8" s="266">
        <v>165</v>
      </c>
      <c r="E8" s="267"/>
      <c r="F8" s="266">
        <v>285</v>
      </c>
      <c r="G8" s="267"/>
      <c r="H8" s="268">
        <f t="shared" si="0"/>
        <v>450</v>
      </c>
      <c r="I8" s="269"/>
      <c r="J8" s="270"/>
      <c r="K8" s="271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</row>
    <row r="9" spans="1:26" ht="20.100000000000001" customHeight="1" x14ac:dyDescent="0.3">
      <c r="A9" s="115">
        <v>4</v>
      </c>
      <c r="B9" s="116" t="s">
        <v>114</v>
      </c>
      <c r="C9" s="18" t="s">
        <v>43</v>
      </c>
      <c r="D9" s="266">
        <v>179</v>
      </c>
      <c r="E9" s="267"/>
      <c r="F9" s="266">
        <v>175</v>
      </c>
      <c r="G9" s="267"/>
      <c r="H9" s="268">
        <f t="shared" si="0"/>
        <v>354</v>
      </c>
      <c r="I9" s="269"/>
      <c r="J9" s="270"/>
      <c r="K9" s="271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 spans="1:26" ht="20.100000000000001" customHeight="1" x14ac:dyDescent="0.3">
      <c r="A10" s="115">
        <v>5</v>
      </c>
      <c r="B10" s="116" t="s">
        <v>118</v>
      </c>
      <c r="C10" s="18" t="s">
        <v>56</v>
      </c>
      <c r="D10" s="266">
        <v>161</v>
      </c>
      <c r="E10" s="267"/>
      <c r="F10" s="266">
        <v>82</v>
      </c>
      <c r="G10" s="267"/>
      <c r="H10" s="268">
        <f t="shared" si="0"/>
        <v>243</v>
      </c>
      <c r="I10" s="269"/>
      <c r="J10" s="270"/>
      <c r="K10" s="271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/>
    </row>
    <row r="11" spans="1:26" ht="20.100000000000001" customHeight="1" x14ac:dyDescent="0.3">
      <c r="A11" s="115">
        <v>6</v>
      </c>
      <c r="B11" s="116" t="s">
        <v>174</v>
      </c>
      <c r="C11" s="18" t="s">
        <v>58</v>
      </c>
      <c r="D11" s="266">
        <v>91</v>
      </c>
      <c r="E11" s="267"/>
      <c r="F11" s="266">
        <v>21</v>
      </c>
      <c r="G11" s="267"/>
      <c r="H11" s="268">
        <f t="shared" si="0"/>
        <v>112</v>
      </c>
      <c r="I11" s="269"/>
      <c r="J11" s="270"/>
      <c r="K11" s="271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/>
    </row>
    <row r="12" spans="1:26" ht="18.600000000000001" customHeight="1" x14ac:dyDescent="0.3">
      <c r="A12" s="90"/>
      <c r="B12" s="92" t="s">
        <v>33</v>
      </c>
      <c r="C12" s="21"/>
      <c r="D12" s="22"/>
      <c r="E12" s="22"/>
      <c r="F12" s="22"/>
      <c r="G12" s="22"/>
      <c r="H12" s="22"/>
      <c r="I12" s="22"/>
      <c r="J12" s="114"/>
      <c r="K12" s="114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1"/>
      <c r="Z12" s="21"/>
    </row>
    <row r="13" spans="1:26" x14ac:dyDescent="0.25">
      <c r="A13" s="91" t="s">
        <v>50</v>
      </c>
      <c r="B13" s="23" t="s">
        <v>51</v>
      </c>
      <c r="C13" s="23" t="s">
        <v>2</v>
      </c>
      <c r="D13" s="272" t="s">
        <v>75</v>
      </c>
      <c r="E13" s="273"/>
      <c r="F13" s="272" t="s">
        <v>76</v>
      </c>
      <c r="G13" s="273"/>
      <c r="H13" s="272" t="s">
        <v>74</v>
      </c>
      <c r="I13" s="273"/>
      <c r="J13" s="270"/>
      <c r="K13" s="271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/>
    </row>
    <row r="14" spans="1:26" ht="20.100000000000001" customHeight="1" x14ac:dyDescent="0.3">
      <c r="A14" s="115">
        <v>1</v>
      </c>
      <c r="B14" s="116" t="s">
        <v>117</v>
      </c>
      <c r="C14" s="18" t="s">
        <v>60</v>
      </c>
      <c r="D14" s="268">
        <v>592</v>
      </c>
      <c r="E14" s="268"/>
      <c r="F14" s="268">
        <v>593</v>
      </c>
      <c r="G14" s="269"/>
      <c r="H14" s="268">
        <f t="shared" ref="H14:H19" si="1">SUM(D14,F14)</f>
        <v>1185</v>
      </c>
      <c r="I14" s="269"/>
      <c r="J14" s="279"/>
      <c r="K14" s="280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6" ht="20.100000000000001" customHeight="1" x14ac:dyDescent="0.3">
      <c r="A15" s="115">
        <v>2</v>
      </c>
      <c r="B15" s="116" t="s">
        <v>173</v>
      </c>
      <c r="C15" s="18" t="s">
        <v>66</v>
      </c>
      <c r="D15" s="268">
        <v>504</v>
      </c>
      <c r="E15" s="268"/>
      <c r="F15" s="268">
        <v>577</v>
      </c>
      <c r="G15" s="269"/>
      <c r="H15" s="268">
        <f t="shared" si="1"/>
        <v>1081</v>
      </c>
      <c r="I15" s="269"/>
      <c r="J15" s="279"/>
      <c r="K15" s="280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6" ht="20.100000000000001" customHeight="1" x14ac:dyDescent="0.3">
      <c r="A16" s="115">
        <v>3</v>
      </c>
      <c r="B16" s="116" t="s">
        <v>115</v>
      </c>
      <c r="C16" s="18" t="s">
        <v>43</v>
      </c>
      <c r="D16" s="268">
        <v>412</v>
      </c>
      <c r="E16" s="268"/>
      <c r="F16" s="268">
        <v>401</v>
      </c>
      <c r="G16" s="269"/>
      <c r="H16" s="268">
        <f t="shared" si="1"/>
        <v>813</v>
      </c>
      <c r="I16" s="269"/>
      <c r="J16" s="279"/>
      <c r="K16" s="280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</row>
    <row r="17" spans="1:26" ht="20.100000000000001" customHeight="1" x14ac:dyDescent="0.3">
      <c r="A17" s="115">
        <v>4</v>
      </c>
      <c r="B17" s="116" t="s">
        <v>171</v>
      </c>
      <c r="C17" s="18" t="s">
        <v>58</v>
      </c>
      <c r="D17" s="268">
        <v>299</v>
      </c>
      <c r="E17" s="268"/>
      <c r="F17" s="268">
        <v>418</v>
      </c>
      <c r="G17" s="269"/>
      <c r="H17" s="268">
        <f t="shared" si="1"/>
        <v>717</v>
      </c>
      <c r="I17" s="269"/>
      <c r="J17" s="279"/>
      <c r="K17" s="280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1:26" ht="20.100000000000001" customHeight="1" x14ac:dyDescent="0.3">
      <c r="A18" s="115">
        <v>5</v>
      </c>
      <c r="B18" s="30" t="s">
        <v>119</v>
      </c>
      <c r="C18" s="18" t="s">
        <v>56</v>
      </c>
      <c r="D18" s="268">
        <v>368</v>
      </c>
      <c r="E18" s="268"/>
      <c r="F18" s="268">
        <v>292</v>
      </c>
      <c r="G18" s="269"/>
      <c r="H18" s="268">
        <f t="shared" si="1"/>
        <v>660</v>
      </c>
      <c r="I18" s="269"/>
      <c r="J18" s="279"/>
      <c r="K18" s="280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1:26" ht="20.100000000000001" customHeight="1" x14ac:dyDescent="0.3">
      <c r="A19" s="115">
        <v>6</v>
      </c>
      <c r="B19" s="116" t="s">
        <v>172</v>
      </c>
      <c r="C19" s="18" t="s">
        <v>64</v>
      </c>
      <c r="D19" s="268">
        <v>291</v>
      </c>
      <c r="E19" s="268"/>
      <c r="F19" s="268">
        <v>361</v>
      </c>
      <c r="G19" s="269"/>
      <c r="H19" s="268">
        <f t="shared" si="1"/>
        <v>652</v>
      </c>
      <c r="I19" s="269"/>
      <c r="J19" s="279"/>
      <c r="K19" s="280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</row>
    <row r="20" spans="1:26" ht="15" customHeight="1" x14ac:dyDescent="0.25">
      <c r="L20" s="26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</row>
    <row r="21" spans="1:26" ht="18.75" x14ac:dyDescent="0.3">
      <c r="A21" s="89"/>
      <c r="B21" s="277" t="s">
        <v>78</v>
      </c>
      <c r="C21" s="278"/>
      <c r="D21" s="24"/>
      <c r="E21" s="24"/>
      <c r="F21" s="24"/>
      <c r="G21" s="24"/>
      <c r="H21" s="24"/>
      <c r="I21" s="24"/>
      <c r="J21" s="24"/>
      <c r="K21" s="24"/>
    </row>
    <row r="22" spans="1:26" x14ac:dyDescent="0.25">
      <c r="A22" s="91" t="s">
        <v>50</v>
      </c>
      <c r="B22" s="23" t="s">
        <v>2</v>
      </c>
      <c r="C22" s="27" t="s">
        <v>96</v>
      </c>
      <c r="D22" s="272" t="s">
        <v>6</v>
      </c>
      <c r="E22" s="281"/>
      <c r="F22" s="282" t="s">
        <v>74</v>
      </c>
      <c r="G22" s="283"/>
      <c r="H22" s="286"/>
      <c r="I22" s="287"/>
    </row>
    <row r="23" spans="1:26" ht="20.100000000000001" customHeight="1" x14ac:dyDescent="0.3">
      <c r="A23" s="115">
        <v>1</v>
      </c>
      <c r="B23" s="18" t="s">
        <v>60</v>
      </c>
      <c r="C23" s="161">
        <v>1</v>
      </c>
      <c r="D23" s="266">
        <v>1</v>
      </c>
      <c r="E23" s="284"/>
      <c r="F23" s="266">
        <v>2</v>
      </c>
      <c r="G23" s="285"/>
      <c r="H23" s="270"/>
      <c r="I23" s="271"/>
    </row>
    <row r="24" spans="1:26" ht="20.100000000000001" customHeight="1" x14ac:dyDescent="0.3">
      <c r="A24" s="115">
        <v>2</v>
      </c>
      <c r="B24" s="18" t="s">
        <v>66</v>
      </c>
      <c r="C24" s="161">
        <v>3</v>
      </c>
      <c r="D24" s="266">
        <v>2</v>
      </c>
      <c r="E24" s="284"/>
      <c r="F24" s="266">
        <v>5</v>
      </c>
      <c r="G24" s="285"/>
      <c r="H24" s="270"/>
      <c r="I24" s="271"/>
    </row>
    <row r="25" spans="1:26" ht="20.100000000000001" customHeight="1" x14ac:dyDescent="0.3">
      <c r="A25" s="115">
        <v>3</v>
      </c>
      <c r="B25" s="18" t="s">
        <v>43</v>
      </c>
      <c r="C25" s="161">
        <v>4</v>
      </c>
      <c r="D25" s="266">
        <v>3</v>
      </c>
      <c r="E25" s="284"/>
      <c r="F25" s="266">
        <v>7</v>
      </c>
      <c r="G25" s="285"/>
      <c r="H25" s="125"/>
      <c r="I25" s="124"/>
    </row>
    <row r="26" spans="1:26" ht="20.100000000000001" customHeight="1" x14ac:dyDescent="0.3">
      <c r="A26" s="115">
        <v>4</v>
      </c>
      <c r="B26" s="18" t="s">
        <v>64</v>
      </c>
      <c r="C26" s="161">
        <v>2</v>
      </c>
      <c r="D26" s="288">
        <v>6</v>
      </c>
      <c r="E26" s="290"/>
      <c r="F26" s="288">
        <v>8</v>
      </c>
      <c r="G26" s="289"/>
      <c r="H26" s="270"/>
      <c r="I26" s="271"/>
    </row>
    <row r="27" spans="1:26" ht="20.100000000000001" customHeight="1" x14ac:dyDescent="0.3">
      <c r="A27" s="115">
        <v>5</v>
      </c>
      <c r="B27" s="18" t="s">
        <v>58</v>
      </c>
      <c r="C27" s="161">
        <v>6</v>
      </c>
      <c r="D27" s="288">
        <v>4</v>
      </c>
      <c r="E27" s="290"/>
      <c r="F27" s="288">
        <v>10</v>
      </c>
      <c r="G27" s="289"/>
      <c r="H27" s="270"/>
      <c r="I27" s="271"/>
    </row>
    <row r="28" spans="1:26" ht="20.100000000000001" customHeight="1" x14ac:dyDescent="0.3">
      <c r="A28" s="115">
        <v>6</v>
      </c>
      <c r="B28" s="18" t="s">
        <v>56</v>
      </c>
      <c r="C28" s="161">
        <v>5</v>
      </c>
      <c r="D28" s="266">
        <v>5</v>
      </c>
      <c r="E28" s="284"/>
      <c r="F28" s="266">
        <v>10</v>
      </c>
      <c r="G28" s="285"/>
      <c r="H28" s="270"/>
      <c r="I28" s="271"/>
    </row>
    <row r="29" spans="1:26" ht="20.100000000000001" customHeight="1" x14ac:dyDescent="0.25">
      <c r="H29" s="270"/>
      <c r="I29" s="271"/>
    </row>
  </sheetData>
  <mergeCells count="82">
    <mergeCell ref="D25:E25"/>
    <mergeCell ref="F25:G25"/>
    <mergeCell ref="D27:E27"/>
    <mergeCell ref="D28:E28"/>
    <mergeCell ref="F28:G28"/>
    <mergeCell ref="D26:E26"/>
    <mergeCell ref="F27:G27"/>
    <mergeCell ref="F26:G26"/>
    <mergeCell ref="F17:G17"/>
    <mergeCell ref="H29:I29"/>
    <mergeCell ref="H26:I26"/>
    <mergeCell ref="H27:I27"/>
    <mergeCell ref="H28:I28"/>
    <mergeCell ref="D22:E22"/>
    <mergeCell ref="F22:G22"/>
    <mergeCell ref="H24:I24"/>
    <mergeCell ref="D23:E23"/>
    <mergeCell ref="F23:G23"/>
    <mergeCell ref="H23:I23"/>
    <mergeCell ref="D24:E24"/>
    <mergeCell ref="F24:G24"/>
    <mergeCell ref="H22:I22"/>
    <mergeCell ref="F16:G16"/>
    <mergeCell ref="H16:I16"/>
    <mergeCell ref="J16:K16"/>
    <mergeCell ref="F14:G14"/>
    <mergeCell ref="H14:I14"/>
    <mergeCell ref="D17:E17"/>
    <mergeCell ref="J19:K19"/>
    <mergeCell ref="J13:K13"/>
    <mergeCell ref="D13:E13"/>
    <mergeCell ref="F13:G13"/>
    <mergeCell ref="H13:I13"/>
    <mergeCell ref="H17:I17"/>
    <mergeCell ref="D14:E14"/>
    <mergeCell ref="J17:K17"/>
    <mergeCell ref="D15:E15"/>
    <mergeCell ref="F15:G15"/>
    <mergeCell ref="D18:E18"/>
    <mergeCell ref="H15:I15"/>
    <mergeCell ref="J15:K15"/>
    <mergeCell ref="J14:K14"/>
    <mergeCell ref="D16:E16"/>
    <mergeCell ref="B21:C21"/>
    <mergeCell ref="D19:E19"/>
    <mergeCell ref="F19:G19"/>
    <mergeCell ref="H19:I19"/>
    <mergeCell ref="J18:K18"/>
    <mergeCell ref="F18:G18"/>
    <mergeCell ref="H18:I18"/>
    <mergeCell ref="J11:K11"/>
    <mergeCell ref="D7:E7"/>
    <mergeCell ref="F7:G7"/>
    <mergeCell ref="D11:E11"/>
    <mergeCell ref="F11:G11"/>
    <mergeCell ref="F10:G10"/>
    <mergeCell ref="D9:E9"/>
    <mergeCell ref="H10:I10"/>
    <mergeCell ref="J10:K10"/>
    <mergeCell ref="H11:I11"/>
    <mergeCell ref="D10:E10"/>
    <mergeCell ref="H7:I7"/>
    <mergeCell ref="J7:K7"/>
    <mergeCell ref="D8:E8"/>
    <mergeCell ref="F8:G8"/>
    <mergeCell ref="H9:I9"/>
    <mergeCell ref="A1:K1"/>
    <mergeCell ref="A2:I2"/>
    <mergeCell ref="F3:I3"/>
    <mergeCell ref="J8:K8"/>
    <mergeCell ref="D5:E5"/>
    <mergeCell ref="F5:G5"/>
    <mergeCell ref="J5:K5"/>
    <mergeCell ref="D6:E6"/>
    <mergeCell ref="H8:I8"/>
    <mergeCell ref="A3:B3"/>
    <mergeCell ref="F6:G6"/>
    <mergeCell ref="H6:I6"/>
    <mergeCell ref="J6:K6"/>
    <mergeCell ref="F9:G9"/>
    <mergeCell ref="H5:I5"/>
    <mergeCell ref="J9:K9"/>
  </mergeCells>
  <phoneticPr fontId="12" type="noConversion"/>
  <pageMargins left="0.31496062992125984" right="0.11811023622047245" top="0.15748031496062992" bottom="0.35433070866141736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6" zoomScaleSheetLayoutView="100" workbookViewId="0"/>
  </sheetViews>
  <sheetFormatPr defaultRowHeight="15" x14ac:dyDescent="0.25"/>
  <cols>
    <col min="1" max="1" width="5.85546875" customWidth="1"/>
    <col min="2" max="2" width="26.140625" customWidth="1"/>
    <col min="3" max="3" width="25.42578125" customWidth="1"/>
    <col min="5" max="5" width="6.85546875" customWidth="1"/>
    <col min="6" max="6" width="6.28515625" customWidth="1"/>
    <col min="7" max="7" width="7.5703125" customWidth="1"/>
    <col min="8" max="8" width="6.85546875" customWidth="1"/>
  </cols>
  <sheetData>
    <row r="1" spans="1:8" ht="15" customHeight="1" x14ac:dyDescent="0.25">
      <c r="A1" s="291" t="s">
        <v>84</v>
      </c>
      <c r="B1" s="213"/>
      <c r="C1" s="213"/>
      <c r="D1" s="213"/>
      <c r="E1" s="213"/>
      <c r="F1" s="213"/>
      <c r="G1" s="213"/>
      <c r="H1" s="213"/>
    </row>
    <row r="2" spans="1:8" ht="51" customHeight="1" x14ac:dyDescent="0.25">
      <c r="A2" s="292" t="s">
        <v>347</v>
      </c>
      <c r="B2" s="213"/>
      <c r="C2" s="213"/>
      <c r="D2" s="213"/>
      <c r="E2" s="213"/>
      <c r="F2" s="213"/>
      <c r="G2" s="213"/>
      <c r="H2" s="213"/>
    </row>
    <row r="3" spans="1:8" ht="15" customHeight="1" x14ac:dyDescent="0.3">
      <c r="A3" s="28" t="s">
        <v>50</v>
      </c>
      <c r="B3" s="28" t="s">
        <v>95</v>
      </c>
      <c r="C3" s="28" t="s">
        <v>2</v>
      </c>
      <c r="D3" s="97" t="s">
        <v>53</v>
      </c>
      <c r="E3" s="142"/>
      <c r="F3" s="101"/>
      <c r="G3" s="35"/>
    </row>
    <row r="4" spans="1:8" ht="15" customHeight="1" x14ac:dyDescent="0.3">
      <c r="A4" s="293" t="s">
        <v>387</v>
      </c>
      <c r="B4" s="294"/>
      <c r="C4" s="43" t="s">
        <v>79</v>
      </c>
      <c r="E4" s="145"/>
      <c r="F4" s="145"/>
      <c r="G4" s="35"/>
    </row>
    <row r="5" spans="1:8" ht="15" customHeight="1" x14ac:dyDescent="0.3">
      <c r="A5" s="29" t="s">
        <v>55</v>
      </c>
      <c r="B5" s="31" t="s">
        <v>224</v>
      </c>
      <c r="C5" s="20" t="s">
        <v>43</v>
      </c>
      <c r="D5" s="98" t="s">
        <v>351</v>
      </c>
      <c r="E5" s="112"/>
      <c r="F5" s="37"/>
      <c r="G5" s="35"/>
    </row>
    <row r="6" spans="1:8" ht="15" customHeight="1" x14ac:dyDescent="0.25">
      <c r="A6" s="29" t="s">
        <v>57</v>
      </c>
      <c r="B6" s="31" t="s">
        <v>223</v>
      </c>
      <c r="C6" s="20" t="s">
        <v>60</v>
      </c>
      <c r="D6" s="98" t="s">
        <v>350</v>
      </c>
      <c r="E6" s="36"/>
      <c r="F6" s="96"/>
      <c r="G6" s="21"/>
    </row>
    <row r="7" spans="1:8" ht="15" customHeight="1" x14ac:dyDescent="0.3">
      <c r="A7" s="29" t="s">
        <v>59</v>
      </c>
      <c r="B7" s="31" t="s">
        <v>201</v>
      </c>
      <c r="C7" s="20" t="s">
        <v>66</v>
      </c>
      <c r="D7" s="98" t="s">
        <v>353</v>
      </c>
      <c r="E7" s="36"/>
      <c r="F7" s="96"/>
      <c r="G7" s="35"/>
    </row>
    <row r="8" spans="1:8" ht="15" customHeight="1" x14ac:dyDescent="0.3">
      <c r="A8" s="29" t="s">
        <v>61</v>
      </c>
      <c r="B8" s="30" t="s">
        <v>221</v>
      </c>
      <c r="C8" s="20" t="s">
        <v>56</v>
      </c>
      <c r="D8" s="98" t="s">
        <v>348</v>
      </c>
      <c r="E8" s="112"/>
      <c r="F8" s="37"/>
      <c r="G8" s="21"/>
    </row>
    <row r="9" spans="1:8" ht="15" customHeight="1" x14ac:dyDescent="0.25">
      <c r="A9" s="29" t="s">
        <v>63</v>
      </c>
      <c r="B9" s="31" t="s">
        <v>225</v>
      </c>
      <c r="C9" s="20" t="s">
        <v>64</v>
      </c>
      <c r="D9" s="98" t="s">
        <v>352</v>
      </c>
      <c r="E9" s="112"/>
      <c r="F9" s="37"/>
      <c r="G9" s="37"/>
    </row>
    <row r="10" spans="1:8" ht="15" customHeight="1" x14ac:dyDescent="0.25">
      <c r="A10" s="29" t="s">
        <v>65</v>
      </c>
      <c r="B10" s="31" t="s">
        <v>222</v>
      </c>
      <c r="C10" s="20" t="s">
        <v>58</v>
      </c>
      <c r="D10" s="98" t="s">
        <v>349</v>
      </c>
      <c r="E10" s="36"/>
      <c r="F10" s="96"/>
      <c r="G10" s="21"/>
    </row>
    <row r="11" spans="1:8" ht="15" customHeight="1" x14ac:dyDescent="0.3">
      <c r="A11" s="79" t="s">
        <v>202</v>
      </c>
      <c r="B11" s="76"/>
      <c r="C11" s="43" t="s">
        <v>79</v>
      </c>
      <c r="E11" s="145"/>
      <c r="F11" s="145"/>
      <c r="G11" s="35"/>
    </row>
    <row r="12" spans="1:8" ht="15" customHeight="1" x14ac:dyDescent="0.3">
      <c r="A12" s="29" t="s">
        <v>55</v>
      </c>
      <c r="B12" s="31" t="s">
        <v>229</v>
      </c>
      <c r="C12" s="20" t="s">
        <v>43</v>
      </c>
      <c r="D12" s="98" t="s">
        <v>357</v>
      </c>
      <c r="E12" s="112"/>
      <c r="F12" s="37"/>
      <c r="G12" s="35"/>
    </row>
    <row r="13" spans="1:8" ht="15" customHeight="1" x14ac:dyDescent="0.3">
      <c r="A13" s="29" t="s">
        <v>57</v>
      </c>
      <c r="B13" s="31" t="s">
        <v>230</v>
      </c>
      <c r="C13" s="20" t="s">
        <v>66</v>
      </c>
      <c r="D13" s="98" t="s">
        <v>359</v>
      </c>
      <c r="E13" s="112"/>
      <c r="F13" s="37"/>
      <c r="G13" s="35"/>
    </row>
    <row r="14" spans="1:8" ht="15" customHeight="1" x14ac:dyDescent="0.3">
      <c r="A14" s="29" t="s">
        <v>59</v>
      </c>
      <c r="B14" s="33" t="s">
        <v>226</v>
      </c>
      <c r="C14" s="20" t="s">
        <v>56</v>
      </c>
      <c r="D14" s="98" t="s">
        <v>354</v>
      </c>
      <c r="E14" s="36"/>
      <c r="F14" s="96"/>
      <c r="G14" s="35"/>
    </row>
    <row r="15" spans="1:8" ht="15" customHeight="1" x14ac:dyDescent="0.3">
      <c r="A15" s="29" t="s">
        <v>61</v>
      </c>
      <c r="B15" s="31" t="s">
        <v>228</v>
      </c>
      <c r="C15" s="20" t="s">
        <v>60</v>
      </c>
      <c r="D15" s="98" t="s">
        <v>356</v>
      </c>
      <c r="E15" s="112"/>
      <c r="F15" s="37"/>
      <c r="G15" s="35"/>
    </row>
    <row r="16" spans="1:8" ht="15" customHeight="1" x14ac:dyDescent="0.3">
      <c r="A16" s="29" t="s">
        <v>63</v>
      </c>
      <c r="B16" s="31" t="s">
        <v>205</v>
      </c>
      <c r="C16" s="20" t="s">
        <v>64</v>
      </c>
      <c r="D16" s="98" t="s">
        <v>358</v>
      </c>
      <c r="E16" s="36"/>
      <c r="F16" s="37"/>
      <c r="G16" s="35"/>
    </row>
    <row r="17" spans="1:7" ht="15" customHeight="1" x14ac:dyDescent="0.3">
      <c r="A17" s="29" t="s">
        <v>65</v>
      </c>
      <c r="B17" s="31" t="s">
        <v>227</v>
      </c>
      <c r="C17" s="20" t="s">
        <v>58</v>
      </c>
      <c r="D17" s="98" t="s">
        <v>355</v>
      </c>
      <c r="E17" s="36"/>
      <c r="F17" s="96"/>
      <c r="G17" s="35"/>
    </row>
    <row r="18" spans="1:7" ht="15" customHeight="1" x14ac:dyDescent="0.3">
      <c r="A18" s="79" t="s">
        <v>388</v>
      </c>
      <c r="B18" s="122"/>
      <c r="C18" s="43" t="s">
        <v>83</v>
      </c>
      <c r="E18" s="145"/>
      <c r="F18" s="143"/>
      <c r="G18" s="35"/>
    </row>
    <row r="19" spans="1:7" ht="15" customHeight="1" x14ac:dyDescent="0.3">
      <c r="A19" s="29" t="s">
        <v>55</v>
      </c>
      <c r="B19" s="31" t="s">
        <v>232</v>
      </c>
      <c r="C19" s="20" t="s">
        <v>58</v>
      </c>
      <c r="D19" s="98" t="s">
        <v>361</v>
      </c>
      <c r="E19" s="36"/>
      <c r="F19" s="96"/>
      <c r="G19" s="35"/>
    </row>
    <row r="20" spans="1:7" ht="15" customHeight="1" x14ac:dyDescent="0.3">
      <c r="A20" s="34">
        <v>2</v>
      </c>
      <c r="B20" s="31" t="s">
        <v>236</v>
      </c>
      <c r="C20" s="20" t="s">
        <v>66</v>
      </c>
      <c r="D20" s="98" t="s">
        <v>365</v>
      </c>
      <c r="E20" s="36"/>
      <c r="F20" s="96"/>
      <c r="G20" s="35"/>
    </row>
    <row r="21" spans="1:7" ht="15" customHeight="1" x14ac:dyDescent="0.3">
      <c r="A21" s="34">
        <v>3</v>
      </c>
      <c r="B21" s="30" t="s">
        <v>234</v>
      </c>
      <c r="C21" s="20" t="s">
        <v>43</v>
      </c>
      <c r="D21" s="98" t="s">
        <v>363</v>
      </c>
      <c r="E21" s="112"/>
      <c r="F21" s="96"/>
      <c r="G21" s="35"/>
    </row>
    <row r="22" spans="1:7" ht="15" customHeight="1" x14ac:dyDescent="0.3">
      <c r="A22" s="34">
        <v>4</v>
      </c>
      <c r="B22" s="31" t="s">
        <v>235</v>
      </c>
      <c r="C22" s="20" t="s">
        <v>64</v>
      </c>
      <c r="D22" s="98" t="s">
        <v>364</v>
      </c>
      <c r="E22" s="112"/>
      <c r="F22" s="96"/>
      <c r="G22" s="35"/>
    </row>
    <row r="23" spans="1:7" ht="15" customHeight="1" x14ac:dyDescent="0.3">
      <c r="A23" s="34">
        <v>5</v>
      </c>
      <c r="B23" s="33" t="s">
        <v>231</v>
      </c>
      <c r="C23" s="20" t="s">
        <v>56</v>
      </c>
      <c r="D23" s="98" t="s">
        <v>360</v>
      </c>
      <c r="E23" s="112"/>
      <c r="F23" s="96"/>
      <c r="G23" s="35"/>
    </row>
    <row r="24" spans="1:7" ht="15" customHeight="1" x14ac:dyDescent="0.3">
      <c r="A24" s="34">
        <v>6</v>
      </c>
      <c r="B24" s="31" t="s">
        <v>233</v>
      </c>
      <c r="C24" s="20" t="s">
        <v>60</v>
      </c>
      <c r="D24" s="98" t="s">
        <v>362</v>
      </c>
      <c r="E24" s="36"/>
      <c r="F24" s="96"/>
      <c r="G24" s="35"/>
    </row>
    <row r="25" spans="1:7" ht="15" customHeight="1" x14ac:dyDescent="0.3">
      <c r="A25" s="79" t="s">
        <v>214</v>
      </c>
      <c r="B25" s="122"/>
      <c r="C25" s="43" t="s">
        <v>83</v>
      </c>
      <c r="E25" s="145"/>
      <c r="F25" s="143"/>
      <c r="G25" s="35"/>
    </row>
    <row r="26" spans="1:7" ht="15" customHeight="1" x14ac:dyDescent="0.3">
      <c r="A26" s="29" t="s">
        <v>55</v>
      </c>
      <c r="B26" s="30" t="s">
        <v>239</v>
      </c>
      <c r="C26" s="20" t="s">
        <v>43</v>
      </c>
      <c r="D26" s="98" t="s">
        <v>369</v>
      </c>
      <c r="E26" s="144"/>
      <c r="F26" s="37"/>
      <c r="G26" s="35"/>
    </row>
    <row r="27" spans="1:7" ht="15" customHeight="1" x14ac:dyDescent="0.3">
      <c r="A27" s="34">
        <v>2</v>
      </c>
      <c r="B27" s="33" t="s">
        <v>237</v>
      </c>
      <c r="C27" s="20" t="s">
        <v>56</v>
      </c>
      <c r="D27" s="98" t="s">
        <v>366</v>
      </c>
      <c r="E27" s="112"/>
      <c r="F27" s="96"/>
      <c r="G27" s="35"/>
    </row>
    <row r="28" spans="1:7" ht="15" customHeight="1" x14ac:dyDescent="0.3">
      <c r="A28" s="34">
        <v>3</v>
      </c>
      <c r="B28" s="31" t="s">
        <v>241</v>
      </c>
      <c r="C28" s="20" t="s">
        <v>66</v>
      </c>
      <c r="D28" s="98" t="s">
        <v>371</v>
      </c>
      <c r="E28" s="36"/>
      <c r="F28" s="37"/>
      <c r="G28" s="35"/>
    </row>
    <row r="29" spans="1:7" ht="15" customHeight="1" x14ac:dyDescent="0.3">
      <c r="A29" s="34">
        <v>4</v>
      </c>
      <c r="B29" s="31" t="s">
        <v>240</v>
      </c>
      <c r="C29" s="20" t="s">
        <v>64</v>
      </c>
      <c r="D29" s="98" t="s">
        <v>370</v>
      </c>
      <c r="E29" s="112"/>
      <c r="F29" s="37"/>
      <c r="G29" s="35"/>
    </row>
    <row r="30" spans="1:7" ht="15" customHeight="1" x14ac:dyDescent="0.3">
      <c r="A30" s="34">
        <v>5</v>
      </c>
      <c r="B30" s="31" t="s">
        <v>238</v>
      </c>
      <c r="C30" s="20" t="s">
        <v>60</v>
      </c>
      <c r="D30" s="98" t="s">
        <v>368</v>
      </c>
      <c r="E30" s="36"/>
      <c r="F30" s="37"/>
      <c r="G30" s="35"/>
    </row>
    <row r="31" spans="1:7" ht="15" customHeight="1" x14ac:dyDescent="0.3">
      <c r="A31" s="34">
        <v>6</v>
      </c>
      <c r="B31" s="31" t="s">
        <v>216</v>
      </c>
      <c r="C31" s="20" t="s">
        <v>58</v>
      </c>
      <c r="D31" s="98" t="s">
        <v>367</v>
      </c>
      <c r="E31" s="112"/>
      <c r="F31" s="96"/>
      <c r="G31" s="35"/>
    </row>
    <row r="32" spans="1:7" ht="15" customHeight="1" x14ac:dyDescent="0.3">
      <c r="A32" s="81" t="s">
        <v>82</v>
      </c>
      <c r="B32" s="77"/>
      <c r="C32" s="77"/>
      <c r="D32" s="126"/>
      <c r="E32" s="143"/>
      <c r="F32" s="35"/>
      <c r="G32" s="35"/>
    </row>
    <row r="33" spans="1:8" ht="15" customHeight="1" x14ac:dyDescent="0.3">
      <c r="A33" s="28" t="s">
        <v>50</v>
      </c>
      <c r="B33" s="28" t="s">
        <v>2</v>
      </c>
      <c r="C33" s="97" t="s">
        <v>53</v>
      </c>
      <c r="D33" s="102"/>
      <c r="E33" s="101"/>
      <c r="F33" s="35"/>
      <c r="G33" s="35"/>
    </row>
    <row r="34" spans="1:8" ht="15" customHeight="1" x14ac:dyDescent="0.3">
      <c r="A34" s="34">
        <v>1</v>
      </c>
      <c r="B34" s="18" t="s">
        <v>43</v>
      </c>
      <c r="C34" s="98" t="s">
        <v>374</v>
      </c>
      <c r="D34" s="129"/>
      <c r="E34" s="127"/>
      <c r="F34" s="35"/>
      <c r="G34" s="35"/>
    </row>
    <row r="35" spans="1:8" ht="15" customHeight="1" x14ac:dyDescent="0.3">
      <c r="A35" s="34">
        <v>2</v>
      </c>
      <c r="B35" s="18" t="s">
        <v>66</v>
      </c>
      <c r="C35" s="98" t="s">
        <v>376</v>
      </c>
      <c r="D35" s="129"/>
      <c r="E35" s="128"/>
      <c r="F35" s="35"/>
      <c r="G35" s="35"/>
    </row>
    <row r="36" spans="1:8" ht="15" customHeight="1" x14ac:dyDescent="0.3">
      <c r="A36" s="34">
        <v>3</v>
      </c>
      <c r="B36" s="18" t="s">
        <v>56</v>
      </c>
      <c r="C36" s="98" t="s">
        <v>372</v>
      </c>
      <c r="D36" s="130"/>
      <c r="E36" s="128"/>
      <c r="F36" s="35"/>
      <c r="G36" s="35"/>
    </row>
    <row r="37" spans="1:8" ht="15" customHeight="1" x14ac:dyDescent="0.3">
      <c r="A37" s="34">
        <v>4</v>
      </c>
      <c r="B37" s="18" t="s">
        <v>60</v>
      </c>
      <c r="C37" s="98" t="s">
        <v>373</v>
      </c>
      <c r="D37" s="129"/>
      <c r="E37" s="128"/>
      <c r="F37" s="35"/>
      <c r="G37" s="35"/>
    </row>
    <row r="38" spans="1:8" ht="15" customHeight="1" x14ac:dyDescent="0.3">
      <c r="A38" s="34">
        <v>5</v>
      </c>
      <c r="B38" s="18" t="s">
        <v>64</v>
      </c>
      <c r="C38" s="98" t="s">
        <v>375</v>
      </c>
      <c r="D38" s="129"/>
      <c r="E38" s="128"/>
      <c r="F38" s="35"/>
      <c r="G38" s="35"/>
    </row>
    <row r="39" spans="1:8" ht="15" customHeight="1" x14ac:dyDescent="0.3">
      <c r="A39" s="34">
        <v>6</v>
      </c>
      <c r="B39" s="18" t="s">
        <v>58</v>
      </c>
      <c r="C39" s="98" t="s">
        <v>286</v>
      </c>
      <c r="D39" s="130"/>
      <c r="E39" s="128"/>
      <c r="F39" s="35"/>
      <c r="G39" s="35"/>
    </row>
    <row r="40" spans="1:8" ht="18.75" x14ac:dyDescent="0.3">
      <c r="B40" s="82" t="s">
        <v>78</v>
      </c>
      <c r="C40" s="121"/>
      <c r="D40" s="121"/>
      <c r="E40" s="121"/>
      <c r="F40" s="121"/>
      <c r="G40" s="35"/>
    </row>
    <row r="41" spans="1:8" ht="25.5" x14ac:dyDescent="0.25">
      <c r="A41" s="28" t="s">
        <v>50</v>
      </c>
      <c r="B41" s="28" t="s">
        <v>2</v>
      </c>
      <c r="C41" s="28" t="s">
        <v>89</v>
      </c>
      <c r="D41" s="28" t="s">
        <v>93</v>
      </c>
      <c r="E41" s="28" t="s">
        <v>90</v>
      </c>
      <c r="F41" s="28" t="s">
        <v>91</v>
      </c>
      <c r="G41" s="39" t="s">
        <v>94</v>
      </c>
      <c r="H41" s="28" t="s">
        <v>81</v>
      </c>
    </row>
    <row r="42" spans="1:8" ht="15.95" customHeight="1" x14ac:dyDescent="0.3">
      <c r="A42" s="34">
        <v>1</v>
      </c>
      <c r="B42" s="18" t="s">
        <v>43</v>
      </c>
      <c r="C42" s="34">
        <v>1</v>
      </c>
      <c r="D42" s="34">
        <v>1</v>
      </c>
      <c r="E42" s="34">
        <v>3</v>
      </c>
      <c r="F42" s="34">
        <v>1</v>
      </c>
      <c r="G42" s="123">
        <v>1</v>
      </c>
      <c r="H42" s="34">
        <v>7</v>
      </c>
    </row>
    <row r="43" spans="1:8" ht="15.95" customHeight="1" x14ac:dyDescent="0.3">
      <c r="A43" s="34">
        <v>2</v>
      </c>
      <c r="B43" s="18" t="s">
        <v>66</v>
      </c>
      <c r="C43" s="34">
        <v>3</v>
      </c>
      <c r="D43" s="34">
        <v>2</v>
      </c>
      <c r="E43" s="34">
        <v>2</v>
      </c>
      <c r="F43" s="34">
        <v>3</v>
      </c>
      <c r="G43" s="123">
        <v>2</v>
      </c>
      <c r="H43" s="34">
        <v>12</v>
      </c>
    </row>
    <row r="44" spans="1:8" ht="15.95" customHeight="1" x14ac:dyDescent="0.3">
      <c r="A44" s="34">
        <v>3</v>
      </c>
      <c r="B44" s="18" t="s">
        <v>56</v>
      </c>
      <c r="C44" s="34">
        <v>4</v>
      </c>
      <c r="D44" s="34">
        <v>3</v>
      </c>
      <c r="E44" s="34">
        <v>5</v>
      </c>
      <c r="F44" s="34">
        <v>2</v>
      </c>
      <c r="G44" s="123">
        <v>3</v>
      </c>
      <c r="H44" s="34">
        <v>17</v>
      </c>
    </row>
    <row r="45" spans="1:8" ht="15.95" customHeight="1" x14ac:dyDescent="0.3">
      <c r="A45" s="34">
        <v>4</v>
      </c>
      <c r="B45" s="18" t="s">
        <v>60</v>
      </c>
      <c r="C45" s="34">
        <v>2</v>
      </c>
      <c r="D45" s="34">
        <v>4</v>
      </c>
      <c r="E45" s="34">
        <v>6</v>
      </c>
      <c r="F45" s="34">
        <v>5</v>
      </c>
      <c r="G45" s="123">
        <v>4</v>
      </c>
      <c r="H45" s="34">
        <v>21</v>
      </c>
    </row>
    <row r="46" spans="1:8" ht="15.95" customHeight="1" x14ac:dyDescent="0.3">
      <c r="A46" s="34">
        <v>5</v>
      </c>
      <c r="B46" s="18" t="s">
        <v>64</v>
      </c>
      <c r="C46" s="34">
        <v>5</v>
      </c>
      <c r="D46" s="34">
        <v>5</v>
      </c>
      <c r="E46" s="34">
        <v>4</v>
      </c>
      <c r="F46" s="34">
        <v>4</v>
      </c>
      <c r="G46" s="123">
        <v>5</v>
      </c>
      <c r="H46" s="34">
        <v>23</v>
      </c>
    </row>
    <row r="47" spans="1:8" ht="15.95" customHeight="1" x14ac:dyDescent="0.3">
      <c r="A47" s="34">
        <v>6</v>
      </c>
      <c r="B47" s="18" t="s">
        <v>58</v>
      </c>
      <c r="C47" s="34">
        <v>6</v>
      </c>
      <c r="D47" s="34">
        <v>6</v>
      </c>
      <c r="E47" s="34">
        <v>1</v>
      </c>
      <c r="F47" s="34">
        <v>6</v>
      </c>
      <c r="G47" s="123">
        <v>9</v>
      </c>
      <c r="H47" s="34">
        <v>28</v>
      </c>
    </row>
  </sheetData>
  <mergeCells count="3">
    <mergeCell ref="A1:H1"/>
    <mergeCell ref="A2:H2"/>
    <mergeCell ref="A4:B4"/>
  </mergeCells>
  <phoneticPr fontId="12" type="noConversion"/>
  <pageMargins left="0.51181102362204722" right="0.31496062992125984" top="0.15748031496062992" bottom="0.19685039370078741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topLeftCell="A22" zoomScaleSheetLayoutView="100" workbookViewId="0"/>
  </sheetViews>
  <sheetFormatPr defaultRowHeight="15" x14ac:dyDescent="0.25"/>
  <cols>
    <col min="1" max="1" width="7.42578125" customWidth="1"/>
    <col min="2" max="2" width="29" customWidth="1"/>
    <col min="3" max="3" width="25.42578125" customWidth="1"/>
    <col min="5" max="5" width="7.5703125" customWidth="1"/>
    <col min="6" max="6" width="8" customWidth="1"/>
    <col min="7" max="7" width="7.7109375" customWidth="1"/>
  </cols>
  <sheetData>
    <row r="1" spans="1:7" ht="15" customHeight="1" x14ac:dyDescent="0.25">
      <c r="A1" s="291" t="s">
        <v>84</v>
      </c>
      <c r="B1" s="213"/>
      <c r="C1" s="213"/>
      <c r="D1" s="213"/>
      <c r="E1" s="213"/>
      <c r="F1" s="213"/>
      <c r="G1" s="213"/>
    </row>
    <row r="2" spans="1:7" ht="51" customHeight="1" x14ac:dyDescent="0.25">
      <c r="A2" s="292" t="s">
        <v>377</v>
      </c>
      <c r="B2" s="296"/>
      <c r="C2" s="296"/>
      <c r="D2" s="296"/>
      <c r="E2" s="296"/>
      <c r="F2" s="296"/>
      <c r="G2" s="296"/>
    </row>
    <row r="3" spans="1:7" ht="15" customHeight="1" x14ac:dyDescent="0.3">
      <c r="A3" s="28" t="s">
        <v>50</v>
      </c>
      <c r="B3" s="28" t="s">
        <v>80</v>
      </c>
      <c r="C3" s="28" t="s">
        <v>2</v>
      </c>
      <c r="D3" s="97" t="s">
        <v>53</v>
      </c>
      <c r="E3" s="102"/>
      <c r="F3" s="99" t="s">
        <v>270</v>
      </c>
      <c r="G3" s="35"/>
    </row>
    <row r="4" spans="1:7" ht="15" customHeight="1" x14ac:dyDescent="0.3">
      <c r="A4" s="79" t="s">
        <v>196</v>
      </c>
      <c r="B4" s="75"/>
      <c r="C4" s="43" t="s">
        <v>85</v>
      </c>
      <c r="E4" s="111"/>
      <c r="F4" s="96"/>
      <c r="G4" s="35"/>
    </row>
    <row r="5" spans="1:7" ht="15" customHeight="1" x14ac:dyDescent="0.3">
      <c r="A5" s="29" t="s">
        <v>55</v>
      </c>
      <c r="B5" s="30" t="s">
        <v>197</v>
      </c>
      <c r="C5" s="20" t="s">
        <v>56</v>
      </c>
      <c r="D5" s="98" t="s">
        <v>271</v>
      </c>
      <c r="E5" s="112"/>
      <c r="F5" s="100"/>
    </row>
    <row r="6" spans="1:7" ht="15" customHeight="1" x14ac:dyDescent="0.3">
      <c r="A6" s="29" t="s">
        <v>57</v>
      </c>
      <c r="B6" s="31" t="s">
        <v>199</v>
      </c>
      <c r="C6" s="20" t="s">
        <v>43</v>
      </c>
      <c r="D6" s="98" t="s">
        <v>274</v>
      </c>
      <c r="E6" s="112"/>
      <c r="F6" s="96"/>
      <c r="G6" s="35"/>
    </row>
    <row r="7" spans="1:7" ht="15" customHeight="1" x14ac:dyDescent="0.25">
      <c r="A7" s="29" t="s">
        <v>59</v>
      </c>
      <c r="B7" s="31" t="s">
        <v>296</v>
      </c>
      <c r="C7" s="20" t="s">
        <v>60</v>
      </c>
      <c r="D7" s="98" t="s">
        <v>273</v>
      </c>
      <c r="E7" s="36"/>
      <c r="F7" s="96"/>
    </row>
    <row r="8" spans="1:7" ht="15" customHeight="1" x14ac:dyDescent="0.25">
      <c r="A8" s="29" t="s">
        <v>61</v>
      </c>
      <c r="B8" s="31" t="s">
        <v>200</v>
      </c>
      <c r="C8" s="20" t="s">
        <v>64</v>
      </c>
      <c r="D8" s="98" t="s">
        <v>275</v>
      </c>
      <c r="E8" s="112"/>
      <c r="F8" s="100"/>
      <c r="G8" s="37"/>
    </row>
    <row r="9" spans="1:7" ht="15" customHeight="1" x14ac:dyDescent="0.25">
      <c r="A9" s="29" t="s">
        <v>63</v>
      </c>
      <c r="B9" s="31" t="s">
        <v>198</v>
      </c>
      <c r="C9" s="20" t="s">
        <v>58</v>
      </c>
      <c r="D9" s="98" t="s">
        <v>272</v>
      </c>
      <c r="E9" s="36"/>
      <c r="F9" s="100"/>
    </row>
    <row r="10" spans="1:7" ht="15" customHeight="1" x14ac:dyDescent="0.3">
      <c r="A10" s="29" t="s">
        <v>65</v>
      </c>
      <c r="B10" s="31" t="s">
        <v>201</v>
      </c>
      <c r="C10" s="20" t="s">
        <v>66</v>
      </c>
      <c r="D10" s="98" t="s">
        <v>276</v>
      </c>
      <c r="E10" s="36"/>
      <c r="F10" s="96"/>
      <c r="G10" s="35"/>
    </row>
    <row r="11" spans="1:7" ht="15" customHeight="1" x14ac:dyDescent="0.3">
      <c r="A11" s="293" t="s">
        <v>202</v>
      </c>
      <c r="B11" s="295"/>
      <c r="C11" s="43" t="s">
        <v>86</v>
      </c>
      <c r="E11" s="111"/>
      <c r="F11" s="96"/>
      <c r="G11" s="35"/>
    </row>
    <row r="12" spans="1:7" ht="15" customHeight="1" x14ac:dyDescent="0.3">
      <c r="A12" s="29" t="s">
        <v>55</v>
      </c>
      <c r="B12" s="31" t="s">
        <v>206</v>
      </c>
      <c r="C12" s="20" t="s">
        <v>66</v>
      </c>
      <c r="D12" s="98" t="s">
        <v>284</v>
      </c>
      <c r="E12" s="112"/>
      <c r="F12" s="96"/>
      <c r="G12" s="35"/>
    </row>
    <row r="13" spans="1:7" ht="15" customHeight="1" x14ac:dyDescent="0.3">
      <c r="A13" s="29" t="s">
        <v>57</v>
      </c>
      <c r="B13" s="31" t="s">
        <v>204</v>
      </c>
      <c r="C13" s="20" t="s">
        <v>43</v>
      </c>
      <c r="D13" s="98" t="s">
        <v>282</v>
      </c>
      <c r="E13" s="112"/>
      <c r="F13" s="100"/>
      <c r="G13" s="35"/>
    </row>
    <row r="14" spans="1:7" ht="15" customHeight="1" x14ac:dyDescent="0.3">
      <c r="A14" s="29" t="s">
        <v>59</v>
      </c>
      <c r="B14" s="31" t="s">
        <v>205</v>
      </c>
      <c r="C14" s="20" t="s">
        <v>64</v>
      </c>
      <c r="D14" s="98" t="s">
        <v>283</v>
      </c>
      <c r="E14" s="36"/>
      <c r="F14" s="100"/>
      <c r="G14" s="35"/>
    </row>
    <row r="15" spans="1:7" ht="15" customHeight="1" x14ac:dyDescent="0.3">
      <c r="A15" s="29" t="s">
        <v>61</v>
      </c>
      <c r="B15" s="31" t="s">
        <v>279</v>
      </c>
      <c r="C15" s="20" t="s">
        <v>58</v>
      </c>
      <c r="D15" s="98" t="s">
        <v>280</v>
      </c>
      <c r="E15" s="36"/>
      <c r="F15" s="100"/>
      <c r="G15" s="35"/>
    </row>
    <row r="16" spans="1:7" ht="15" customHeight="1" x14ac:dyDescent="0.3">
      <c r="A16" s="29" t="s">
        <v>63</v>
      </c>
      <c r="B16" s="31" t="s">
        <v>203</v>
      </c>
      <c r="C16" s="20" t="s">
        <v>60</v>
      </c>
      <c r="D16" s="98" t="s">
        <v>281</v>
      </c>
      <c r="E16" s="112"/>
      <c r="F16" s="100"/>
      <c r="G16" s="35"/>
    </row>
    <row r="17" spans="1:7" ht="15" customHeight="1" x14ac:dyDescent="0.3">
      <c r="A17" s="29" t="s">
        <v>65</v>
      </c>
      <c r="B17" s="33" t="s">
        <v>277</v>
      </c>
      <c r="C17" s="20" t="s">
        <v>56</v>
      </c>
      <c r="D17" s="98" t="s">
        <v>278</v>
      </c>
      <c r="E17" s="36"/>
      <c r="F17" s="100"/>
      <c r="G17" s="35"/>
    </row>
    <row r="18" spans="1:7" ht="15" customHeight="1" x14ac:dyDescent="0.3">
      <c r="A18" s="79" t="s">
        <v>207</v>
      </c>
      <c r="B18" s="75"/>
      <c r="C18" s="43" t="s">
        <v>86</v>
      </c>
      <c r="E18" s="111"/>
      <c r="F18" s="101"/>
      <c r="G18" s="35"/>
    </row>
    <row r="19" spans="1:7" ht="15" customHeight="1" x14ac:dyDescent="0.3">
      <c r="A19" s="34">
        <v>1</v>
      </c>
      <c r="B19" s="31" t="s">
        <v>210</v>
      </c>
      <c r="C19" s="20" t="s">
        <v>60</v>
      </c>
      <c r="D19" s="98" t="s">
        <v>287</v>
      </c>
      <c r="E19" s="36"/>
      <c r="F19" s="101"/>
      <c r="G19" s="35"/>
    </row>
    <row r="20" spans="1:7" ht="15" customHeight="1" x14ac:dyDescent="0.3">
      <c r="A20" s="29" t="s">
        <v>57</v>
      </c>
      <c r="B20" s="33" t="s">
        <v>208</v>
      </c>
      <c r="C20" s="20" t="s">
        <v>56</v>
      </c>
      <c r="D20" s="98" t="s">
        <v>285</v>
      </c>
      <c r="E20" s="112"/>
      <c r="F20" s="96"/>
      <c r="G20" s="35"/>
    </row>
    <row r="21" spans="1:7" ht="15" customHeight="1" x14ac:dyDescent="0.3">
      <c r="A21" s="34">
        <v>3</v>
      </c>
      <c r="B21" s="30" t="s">
        <v>211</v>
      </c>
      <c r="C21" s="20" t="s">
        <v>43</v>
      </c>
      <c r="D21" s="98" t="s">
        <v>288</v>
      </c>
      <c r="E21" s="112"/>
      <c r="F21" s="96"/>
      <c r="G21" s="35"/>
    </row>
    <row r="22" spans="1:7" ht="15" customHeight="1" x14ac:dyDescent="0.3">
      <c r="A22" s="34">
        <v>4</v>
      </c>
      <c r="B22" s="31" t="s">
        <v>213</v>
      </c>
      <c r="C22" s="20" t="s">
        <v>66</v>
      </c>
      <c r="D22" s="98" t="s">
        <v>290</v>
      </c>
      <c r="E22" s="36"/>
      <c r="F22" s="96"/>
      <c r="G22" s="35"/>
    </row>
    <row r="23" spans="1:7" ht="15" customHeight="1" x14ac:dyDescent="0.3">
      <c r="A23" s="34">
        <v>5</v>
      </c>
      <c r="B23" s="31" t="s">
        <v>212</v>
      </c>
      <c r="C23" s="20" t="s">
        <v>64</v>
      </c>
      <c r="D23" s="98" t="s">
        <v>289</v>
      </c>
      <c r="E23" s="112"/>
      <c r="F23" s="96"/>
      <c r="G23" s="35"/>
    </row>
    <row r="24" spans="1:7" ht="15" customHeight="1" x14ac:dyDescent="0.3">
      <c r="A24" s="98" t="s">
        <v>286</v>
      </c>
      <c r="B24" s="31" t="s">
        <v>209</v>
      </c>
      <c r="C24" s="20" t="s">
        <v>58</v>
      </c>
      <c r="D24" s="98" t="s">
        <v>286</v>
      </c>
      <c r="E24" s="36"/>
      <c r="F24" s="96"/>
      <c r="G24" s="35"/>
    </row>
    <row r="25" spans="1:7" ht="15" customHeight="1" x14ac:dyDescent="0.3">
      <c r="A25" s="79" t="s">
        <v>214</v>
      </c>
      <c r="B25" s="75"/>
      <c r="C25" s="43" t="s">
        <v>87</v>
      </c>
      <c r="E25" s="111"/>
      <c r="F25" s="96"/>
      <c r="G25" s="35"/>
    </row>
    <row r="26" spans="1:7" ht="15" customHeight="1" x14ac:dyDescent="0.3">
      <c r="A26" s="34">
        <v>1</v>
      </c>
      <c r="B26" s="31" t="s">
        <v>217</v>
      </c>
      <c r="C26" s="20" t="s">
        <v>60</v>
      </c>
      <c r="D26" s="98" t="s">
        <v>292</v>
      </c>
      <c r="E26" s="36"/>
      <c r="F26" s="96"/>
      <c r="G26" s="35"/>
    </row>
    <row r="27" spans="1:7" ht="15" customHeight="1" x14ac:dyDescent="0.3">
      <c r="A27" s="34">
        <v>2</v>
      </c>
      <c r="B27" s="30" t="s">
        <v>218</v>
      </c>
      <c r="C27" s="20" t="s">
        <v>43</v>
      </c>
      <c r="D27" s="98" t="s">
        <v>293</v>
      </c>
      <c r="E27" s="113"/>
      <c r="F27" s="100"/>
      <c r="G27" s="35"/>
    </row>
    <row r="28" spans="1:7" ht="15" customHeight="1" x14ac:dyDescent="0.3">
      <c r="A28" s="34">
        <v>3</v>
      </c>
      <c r="B28" s="31" t="s">
        <v>219</v>
      </c>
      <c r="C28" s="20" t="s">
        <v>64</v>
      </c>
      <c r="D28" s="98" t="s">
        <v>294</v>
      </c>
      <c r="E28" s="112"/>
      <c r="F28" s="100"/>
      <c r="G28" s="35"/>
    </row>
    <row r="29" spans="1:7" ht="15" customHeight="1" x14ac:dyDescent="0.3">
      <c r="A29" s="34">
        <v>4</v>
      </c>
      <c r="B29" s="31" t="s">
        <v>220</v>
      </c>
      <c r="C29" s="20" t="s">
        <v>66</v>
      </c>
      <c r="D29" s="98" t="s">
        <v>295</v>
      </c>
      <c r="E29" s="36"/>
      <c r="F29" s="100"/>
      <c r="G29" s="35"/>
    </row>
    <row r="30" spans="1:7" ht="15" customHeight="1" x14ac:dyDescent="0.3">
      <c r="A30" s="29" t="s">
        <v>63</v>
      </c>
      <c r="B30" s="33" t="s">
        <v>215</v>
      </c>
      <c r="C30" s="20" t="s">
        <v>56</v>
      </c>
      <c r="D30" s="98" t="s">
        <v>291</v>
      </c>
      <c r="E30" s="36"/>
      <c r="F30" s="100"/>
      <c r="G30" s="35"/>
    </row>
    <row r="31" spans="1:7" ht="15" customHeight="1" x14ac:dyDescent="0.3">
      <c r="A31" s="98" t="s">
        <v>286</v>
      </c>
      <c r="B31" s="31" t="s">
        <v>216</v>
      </c>
      <c r="C31" s="20" t="s">
        <v>58</v>
      </c>
      <c r="D31" s="98" t="s">
        <v>286</v>
      </c>
      <c r="E31" s="112"/>
      <c r="F31" s="100"/>
      <c r="G31" s="35"/>
    </row>
    <row r="32" spans="1:7" ht="15" customHeight="1" x14ac:dyDescent="0.3">
      <c r="F32" s="100"/>
      <c r="G32" s="35"/>
    </row>
    <row r="33" spans="1:7" ht="18.75" x14ac:dyDescent="0.3">
      <c r="B33" s="80" t="s">
        <v>78</v>
      </c>
      <c r="C33" s="78"/>
      <c r="D33" s="78"/>
      <c r="E33" s="78"/>
      <c r="F33" s="78"/>
      <c r="G33" s="35"/>
    </row>
    <row r="34" spans="1:7" ht="25.5" x14ac:dyDescent="0.25">
      <c r="A34" s="28" t="s">
        <v>50</v>
      </c>
      <c r="B34" s="28" t="s">
        <v>2</v>
      </c>
      <c r="C34" s="28" t="s">
        <v>89</v>
      </c>
      <c r="D34" s="28" t="s">
        <v>93</v>
      </c>
      <c r="E34" s="28" t="s">
        <v>90</v>
      </c>
      <c r="F34" s="28" t="s">
        <v>92</v>
      </c>
      <c r="G34" s="28" t="s">
        <v>81</v>
      </c>
    </row>
    <row r="35" spans="1:7" ht="18.75" x14ac:dyDescent="0.3">
      <c r="A35" s="34">
        <v>1</v>
      </c>
      <c r="B35" s="18" t="s">
        <v>43</v>
      </c>
      <c r="C35" s="34">
        <v>2</v>
      </c>
      <c r="D35" s="34">
        <v>2</v>
      </c>
      <c r="E35" s="34">
        <v>3</v>
      </c>
      <c r="F35" s="34">
        <v>2</v>
      </c>
      <c r="G35" s="34">
        <f>SUM(C35:F35)</f>
        <v>9</v>
      </c>
    </row>
    <row r="36" spans="1:7" ht="18.75" x14ac:dyDescent="0.3">
      <c r="A36" s="34">
        <v>2</v>
      </c>
      <c r="B36" s="18" t="s">
        <v>60</v>
      </c>
      <c r="C36" s="34">
        <v>3</v>
      </c>
      <c r="D36" s="34">
        <v>5</v>
      </c>
      <c r="E36" s="34">
        <v>1</v>
      </c>
      <c r="F36" s="34">
        <v>1</v>
      </c>
      <c r="G36" s="34">
        <f>SUM(C36:F36)</f>
        <v>10</v>
      </c>
    </row>
    <row r="37" spans="1:7" ht="18.75" x14ac:dyDescent="0.3">
      <c r="A37" s="34">
        <v>3</v>
      </c>
      <c r="B37" s="18" t="s">
        <v>66</v>
      </c>
      <c r="C37" s="34">
        <v>6</v>
      </c>
      <c r="D37" s="34">
        <v>1</v>
      </c>
      <c r="E37" s="34">
        <v>4</v>
      </c>
      <c r="F37" s="34">
        <v>4</v>
      </c>
      <c r="G37" s="34">
        <f>SUM(C37:F37)</f>
        <v>15</v>
      </c>
    </row>
    <row r="38" spans="1:7" ht="18.75" x14ac:dyDescent="0.3">
      <c r="A38" s="34">
        <v>4</v>
      </c>
      <c r="B38" s="18" t="s">
        <v>64</v>
      </c>
      <c r="C38" s="34">
        <v>4</v>
      </c>
      <c r="D38" s="34">
        <v>3</v>
      </c>
      <c r="E38" s="34">
        <v>5</v>
      </c>
      <c r="F38" s="34">
        <v>3</v>
      </c>
      <c r="G38" s="34">
        <f>SUM(C38:F38)</f>
        <v>15</v>
      </c>
    </row>
    <row r="39" spans="1:7" ht="18.75" x14ac:dyDescent="0.3">
      <c r="A39" s="34">
        <v>5</v>
      </c>
      <c r="B39" s="18" t="s">
        <v>56</v>
      </c>
      <c r="C39" s="34">
        <v>1</v>
      </c>
      <c r="D39" s="34">
        <v>6</v>
      </c>
      <c r="E39" s="34">
        <v>4</v>
      </c>
      <c r="F39" s="34">
        <v>5</v>
      </c>
      <c r="G39" s="34">
        <f>SUM(C39:F39)</f>
        <v>16</v>
      </c>
    </row>
    <row r="40" spans="1:7" ht="18.75" x14ac:dyDescent="0.3">
      <c r="A40" s="34">
        <v>6</v>
      </c>
      <c r="B40" s="18" t="s">
        <v>58</v>
      </c>
      <c r="C40" s="34">
        <v>5</v>
      </c>
      <c r="D40" s="34">
        <v>4</v>
      </c>
      <c r="E40" s="29" t="s">
        <v>341</v>
      </c>
      <c r="F40" s="29" t="s">
        <v>341</v>
      </c>
      <c r="G40" s="34">
        <v>27</v>
      </c>
    </row>
  </sheetData>
  <mergeCells count="3">
    <mergeCell ref="A11:B11"/>
    <mergeCell ref="A2:G2"/>
    <mergeCell ref="A1:G1"/>
  </mergeCells>
  <phoneticPr fontId="12" type="noConversion"/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SheetLayoutView="100" workbookViewId="0"/>
  </sheetViews>
  <sheetFormatPr defaultRowHeight="15" x14ac:dyDescent="0.25"/>
  <cols>
    <col min="1" max="1" width="5.85546875" customWidth="1"/>
    <col min="2" max="2" width="24.42578125" customWidth="1"/>
    <col min="3" max="3" width="31.7109375" customWidth="1"/>
    <col min="4" max="4" width="20.140625" customWidth="1"/>
    <col min="5" max="5" width="12.42578125" customWidth="1"/>
  </cols>
  <sheetData>
    <row r="1" spans="1:6" ht="15" customHeight="1" x14ac:dyDescent="0.3">
      <c r="A1" s="291" t="s">
        <v>84</v>
      </c>
      <c r="B1" s="302"/>
      <c r="C1" s="302"/>
      <c r="D1" s="302"/>
      <c r="E1" s="302"/>
      <c r="F1" s="35"/>
    </row>
    <row r="2" spans="1:6" ht="51" customHeight="1" x14ac:dyDescent="0.25">
      <c r="A2" s="305" t="s">
        <v>407</v>
      </c>
      <c r="B2" s="306"/>
      <c r="C2" s="306"/>
      <c r="D2" s="306"/>
      <c r="E2" s="253"/>
      <c r="F2" s="71"/>
    </row>
    <row r="3" spans="1:6" ht="15" customHeight="1" x14ac:dyDescent="0.3">
      <c r="A3" s="28" t="s">
        <v>73</v>
      </c>
      <c r="B3" s="28" t="s">
        <v>80</v>
      </c>
      <c r="C3" s="28" t="s">
        <v>2</v>
      </c>
      <c r="D3" s="28" t="s">
        <v>53</v>
      </c>
      <c r="F3" s="35"/>
    </row>
    <row r="4" spans="1:6" ht="15" customHeight="1" x14ac:dyDescent="0.3">
      <c r="A4" s="303" t="s">
        <v>98</v>
      </c>
      <c r="B4" s="304"/>
      <c r="C4" s="212"/>
      <c r="D4" s="43"/>
      <c r="E4" s="36"/>
      <c r="F4" s="35"/>
    </row>
    <row r="5" spans="1:6" ht="15" customHeight="1" x14ac:dyDescent="0.3">
      <c r="A5" s="66" t="s">
        <v>55</v>
      </c>
      <c r="B5" s="67" t="s">
        <v>163</v>
      </c>
      <c r="C5" s="20" t="s">
        <v>60</v>
      </c>
      <c r="D5" s="29" t="s">
        <v>164</v>
      </c>
      <c r="E5" s="36"/>
      <c r="F5" s="35"/>
    </row>
    <row r="6" spans="1:6" ht="15" customHeight="1" x14ac:dyDescent="0.3">
      <c r="A6" s="64" t="s">
        <v>57</v>
      </c>
      <c r="B6" s="65" t="s">
        <v>158</v>
      </c>
      <c r="C6" s="20" t="s">
        <v>56</v>
      </c>
      <c r="D6" s="29" t="s">
        <v>149</v>
      </c>
      <c r="E6" s="36"/>
      <c r="F6" s="35"/>
    </row>
    <row r="7" spans="1:6" ht="15" customHeight="1" x14ac:dyDescent="0.25">
      <c r="A7" s="66" t="s">
        <v>59</v>
      </c>
      <c r="B7" s="67" t="s">
        <v>165</v>
      </c>
      <c r="C7" s="20" t="s">
        <v>167</v>
      </c>
      <c r="D7" s="29" t="s">
        <v>166</v>
      </c>
      <c r="E7" s="36"/>
    </row>
    <row r="8" spans="1:6" ht="15" customHeight="1" x14ac:dyDescent="0.25">
      <c r="A8" s="66" t="s">
        <v>61</v>
      </c>
      <c r="B8" s="67" t="s">
        <v>152</v>
      </c>
      <c r="C8" s="20" t="s">
        <v>64</v>
      </c>
      <c r="D8" s="29" t="s">
        <v>153</v>
      </c>
      <c r="E8" s="32"/>
      <c r="F8" s="37"/>
    </row>
    <row r="9" spans="1:6" ht="15" customHeight="1" x14ac:dyDescent="0.25">
      <c r="A9" s="66" t="s">
        <v>63</v>
      </c>
      <c r="B9" s="67" t="s">
        <v>145</v>
      </c>
      <c r="C9" s="20" t="s">
        <v>58</v>
      </c>
      <c r="D9" s="29" t="s">
        <v>146</v>
      </c>
      <c r="E9" s="32"/>
    </row>
    <row r="10" spans="1:6" ht="15" customHeight="1" x14ac:dyDescent="0.3">
      <c r="A10" s="66" t="s">
        <v>65</v>
      </c>
      <c r="B10" s="67" t="s">
        <v>156</v>
      </c>
      <c r="C10" s="20" t="s">
        <v>66</v>
      </c>
      <c r="D10" s="29" t="s">
        <v>157</v>
      </c>
      <c r="E10" s="36"/>
      <c r="F10" s="35"/>
    </row>
    <row r="11" spans="1:6" ht="15" customHeight="1" x14ac:dyDescent="0.3">
      <c r="A11" s="297" t="s">
        <v>148</v>
      </c>
      <c r="B11" s="298"/>
      <c r="C11" s="299"/>
      <c r="D11" s="43"/>
      <c r="E11" s="36"/>
      <c r="F11" s="35"/>
    </row>
    <row r="12" spans="1:6" ht="15" customHeight="1" x14ac:dyDescent="0.3">
      <c r="A12" s="64" t="s">
        <v>55</v>
      </c>
      <c r="B12" s="68" t="s">
        <v>159</v>
      </c>
      <c r="C12" s="20" t="s">
        <v>56</v>
      </c>
      <c r="D12" s="29" t="s">
        <v>160</v>
      </c>
      <c r="E12" s="36"/>
      <c r="F12" s="35"/>
    </row>
    <row r="13" spans="1:6" ht="15" customHeight="1" x14ac:dyDescent="0.3">
      <c r="A13" s="69">
        <v>2</v>
      </c>
      <c r="B13" s="67" t="s">
        <v>147</v>
      </c>
      <c r="C13" s="20" t="s">
        <v>58</v>
      </c>
      <c r="D13" s="29" t="s">
        <v>149</v>
      </c>
      <c r="E13" s="36"/>
      <c r="F13" s="35"/>
    </row>
    <row r="14" spans="1:6" ht="15" customHeight="1" x14ac:dyDescent="0.3">
      <c r="A14" s="69">
        <v>3</v>
      </c>
      <c r="B14" s="67" t="s">
        <v>150</v>
      </c>
      <c r="C14" s="20" t="s">
        <v>64</v>
      </c>
      <c r="D14" s="29" t="s">
        <v>151</v>
      </c>
      <c r="E14" s="32"/>
      <c r="F14" s="35"/>
    </row>
    <row r="15" spans="1:6" ht="15" customHeight="1" x14ac:dyDescent="0.3">
      <c r="A15" s="69">
        <v>4</v>
      </c>
      <c r="B15" s="70" t="s">
        <v>168</v>
      </c>
      <c r="C15" s="20" t="s">
        <v>167</v>
      </c>
      <c r="D15" s="29" t="s">
        <v>151</v>
      </c>
      <c r="E15" s="32"/>
      <c r="F15" s="35"/>
    </row>
    <row r="16" spans="1:6" ht="15" customHeight="1" x14ac:dyDescent="0.3">
      <c r="A16" s="69">
        <v>5</v>
      </c>
      <c r="B16" s="67" t="s">
        <v>154</v>
      </c>
      <c r="C16" s="20" t="s">
        <v>66</v>
      </c>
      <c r="D16" s="29" t="s">
        <v>155</v>
      </c>
      <c r="E16" s="32"/>
      <c r="F16" s="35"/>
    </row>
    <row r="17" spans="1:6" ht="15" customHeight="1" x14ac:dyDescent="0.3">
      <c r="A17" s="69">
        <v>6</v>
      </c>
      <c r="B17" s="67" t="s">
        <v>161</v>
      </c>
      <c r="C17" s="20" t="s">
        <v>60</v>
      </c>
      <c r="D17" s="29" t="s">
        <v>162</v>
      </c>
      <c r="E17" s="32"/>
      <c r="F17" s="35"/>
    </row>
    <row r="18" spans="1:6" ht="18.75" x14ac:dyDescent="0.3">
      <c r="A18" s="300" t="s">
        <v>88</v>
      </c>
      <c r="B18" s="301"/>
      <c r="C18" s="301"/>
      <c r="D18" s="301"/>
      <c r="E18" s="301"/>
      <c r="F18" s="35"/>
    </row>
    <row r="19" spans="1:6" ht="25.5" x14ac:dyDescent="0.25">
      <c r="A19" s="28" t="s">
        <v>50</v>
      </c>
      <c r="B19" s="28" t="s">
        <v>2</v>
      </c>
      <c r="C19" s="40" t="s">
        <v>96</v>
      </c>
      <c r="D19" s="28" t="s">
        <v>97</v>
      </c>
      <c r="E19" s="28" t="s">
        <v>81</v>
      </c>
    </row>
    <row r="20" spans="1:6" ht="18.75" x14ac:dyDescent="0.3">
      <c r="A20" s="34">
        <v>1</v>
      </c>
      <c r="B20" s="20" t="s">
        <v>56</v>
      </c>
      <c r="C20" s="72">
        <v>2</v>
      </c>
      <c r="D20" s="34">
        <v>1</v>
      </c>
      <c r="E20" s="34">
        <f>SUM(C20:D20)</f>
        <v>3</v>
      </c>
    </row>
    <row r="21" spans="1:6" ht="18.75" x14ac:dyDescent="0.3">
      <c r="A21" s="34">
        <v>2</v>
      </c>
      <c r="B21" s="20" t="s">
        <v>60</v>
      </c>
      <c r="C21" s="72">
        <v>1</v>
      </c>
      <c r="D21" s="34">
        <v>6</v>
      </c>
      <c r="E21" s="34">
        <v>7</v>
      </c>
    </row>
    <row r="22" spans="1:6" ht="18.75" x14ac:dyDescent="0.3">
      <c r="A22" s="34">
        <v>3</v>
      </c>
      <c r="B22" s="20" t="s">
        <v>58</v>
      </c>
      <c r="C22" s="72">
        <v>5</v>
      </c>
      <c r="D22" s="34">
        <v>2</v>
      </c>
      <c r="E22" s="34">
        <v>7</v>
      </c>
    </row>
    <row r="23" spans="1:6" ht="18.75" x14ac:dyDescent="0.3">
      <c r="A23" s="34">
        <v>4</v>
      </c>
      <c r="B23" s="20" t="s">
        <v>167</v>
      </c>
      <c r="C23" s="72">
        <v>3</v>
      </c>
      <c r="D23" s="34">
        <v>4</v>
      </c>
      <c r="E23" s="34" t="s">
        <v>169</v>
      </c>
    </row>
    <row r="24" spans="1:6" ht="18.75" x14ac:dyDescent="0.3">
      <c r="A24" s="34">
        <v>5</v>
      </c>
      <c r="B24" s="20" t="s">
        <v>64</v>
      </c>
      <c r="C24" s="73">
        <v>4</v>
      </c>
      <c r="D24" s="34">
        <v>3</v>
      </c>
      <c r="E24" s="34" t="s">
        <v>170</v>
      </c>
    </row>
    <row r="25" spans="1:6" ht="18.75" x14ac:dyDescent="0.3">
      <c r="A25" s="34">
        <v>6</v>
      </c>
      <c r="B25" s="20" t="s">
        <v>66</v>
      </c>
      <c r="C25" s="73">
        <v>6</v>
      </c>
      <c r="D25" s="34">
        <v>5</v>
      </c>
      <c r="E25" s="34">
        <f>SUM(C25:D25)</f>
        <v>11</v>
      </c>
    </row>
  </sheetData>
  <mergeCells count="5">
    <mergeCell ref="A11:C11"/>
    <mergeCell ref="A18:E18"/>
    <mergeCell ref="A1:E1"/>
    <mergeCell ref="A4:C4"/>
    <mergeCell ref="A2:E2"/>
  </mergeCells>
  <phoneticPr fontId="12" type="noConversion"/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60" workbookViewId="0"/>
  </sheetViews>
  <sheetFormatPr defaultRowHeight="15" x14ac:dyDescent="0.25"/>
  <cols>
    <col min="1" max="1" width="6.140625" customWidth="1"/>
    <col min="2" max="2" width="19" customWidth="1"/>
    <col min="3" max="3" width="7.5703125" customWidth="1"/>
    <col min="4" max="4" width="13.140625" customWidth="1"/>
    <col min="5" max="7" width="7.5703125" customWidth="1"/>
    <col min="8" max="8" width="15" customWidth="1"/>
    <col min="10" max="10" width="18.85546875" customWidth="1"/>
    <col min="11" max="11" width="9.710937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383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312" t="s">
        <v>412</v>
      </c>
      <c r="J5" s="232"/>
      <c r="K5" s="232"/>
    </row>
    <row r="6" spans="1:11" ht="30" x14ac:dyDescent="0.25">
      <c r="A6" s="7" t="s">
        <v>9</v>
      </c>
      <c r="B6" s="311" t="s">
        <v>242</v>
      </c>
      <c r="C6" s="311"/>
      <c r="D6" s="311"/>
      <c r="E6" s="311" t="s">
        <v>243</v>
      </c>
      <c r="F6" s="311"/>
      <c r="G6" s="311"/>
      <c r="H6" s="311"/>
      <c r="I6" s="313"/>
      <c r="J6" s="313"/>
      <c r="K6" s="83"/>
    </row>
    <row r="7" spans="1:11" ht="26.25" x14ac:dyDescent="0.4">
      <c r="A7" s="84">
        <v>1</v>
      </c>
      <c r="B7" s="308" t="s">
        <v>244</v>
      </c>
      <c r="C7" s="309"/>
      <c r="D7" s="310"/>
      <c r="E7" s="307" t="s">
        <v>60</v>
      </c>
      <c r="F7" s="227"/>
      <c r="G7" s="227"/>
      <c r="H7" s="227"/>
      <c r="I7" s="227"/>
      <c r="J7" s="227"/>
    </row>
    <row r="8" spans="1:11" ht="26.25" x14ac:dyDescent="0.4">
      <c r="A8" s="84">
        <v>2</v>
      </c>
      <c r="B8" s="308" t="s">
        <v>245</v>
      </c>
      <c r="C8" s="309"/>
      <c r="D8" s="310"/>
      <c r="E8" s="307" t="s">
        <v>413</v>
      </c>
      <c r="F8" s="227"/>
      <c r="G8" s="227"/>
      <c r="H8" s="227"/>
      <c r="I8" s="227"/>
      <c r="J8" s="227"/>
    </row>
    <row r="9" spans="1:11" ht="26.25" x14ac:dyDescent="0.4">
      <c r="A9" s="84">
        <v>3</v>
      </c>
      <c r="B9" s="308" t="s">
        <v>246</v>
      </c>
      <c r="C9" s="309"/>
      <c r="D9" s="310"/>
      <c r="E9" s="307" t="s">
        <v>64</v>
      </c>
      <c r="F9" s="227"/>
      <c r="G9" s="227"/>
      <c r="H9" s="227"/>
      <c r="I9" s="227"/>
      <c r="J9" s="227"/>
    </row>
    <row r="10" spans="1:11" ht="26.25" x14ac:dyDescent="0.4">
      <c r="A10" s="85">
        <v>4</v>
      </c>
      <c r="B10" s="308" t="s">
        <v>247</v>
      </c>
      <c r="C10" s="309"/>
      <c r="D10" s="310"/>
      <c r="E10" s="307" t="s">
        <v>58</v>
      </c>
      <c r="F10" s="227"/>
      <c r="G10" s="227"/>
      <c r="H10" s="227"/>
      <c r="I10" s="227"/>
      <c r="J10" s="227"/>
    </row>
    <row r="11" spans="1:11" ht="26.25" x14ac:dyDescent="0.4">
      <c r="A11" s="84">
        <v>5</v>
      </c>
      <c r="B11" s="308" t="s">
        <v>248</v>
      </c>
      <c r="C11" s="309"/>
      <c r="D11" s="310"/>
      <c r="E11" s="307" t="s">
        <v>43</v>
      </c>
      <c r="F11" s="227"/>
      <c r="G11" s="227"/>
      <c r="H11" s="227"/>
      <c r="I11" s="227"/>
      <c r="J11" s="227"/>
    </row>
    <row r="12" spans="1:11" ht="26.25" x14ac:dyDescent="0.4">
      <c r="A12" s="84">
        <v>6</v>
      </c>
      <c r="B12" s="308" t="s">
        <v>249</v>
      </c>
      <c r="C12" s="309"/>
      <c r="D12" s="310"/>
      <c r="E12" s="307" t="s">
        <v>56</v>
      </c>
      <c r="F12" s="227"/>
      <c r="G12" s="227"/>
      <c r="H12" s="227"/>
      <c r="I12" s="227"/>
      <c r="J12" s="227"/>
    </row>
  </sheetData>
  <mergeCells count="19">
    <mergeCell ref="A1:K1"/>
    <mergeCell ref="A2:K2"/>
    <mergeCell ref="A3:K3"/>
    <mergeCell ref="A4:K4"/>
    <mergeCell ref="E8:J8"/>
    <mergeCell ref="B6:D6"/>
    <mergeCell ref="I5:K5"/>
    <mergeCell ref="E6:J6"/>
    <mergeCell ref="E10:J10"/>
    <mergeCell ref="E11:J11"/>
    <mergeCell ref="E12:J12"/>
    <mergeCell ref="B7:D7"/>
    <mergeCell ref="B9:D9"/>
    <mergeCell ref="B8:D8"/>
    <mergeCell ref="B10:D10"/>
    <mergeCell ref="B12:D12"/>
    <mergeCell ref="B11:D11"/>
    <mergeCell ref="E7:J7"/>
    <mergeCell ref="E9:J9"/>
  </mergeCells>
  <phoneticPr fontId="12" type="noConversion"/>
  <pageMargins left="0.31496062992125984" right="0.11811023622047245" top="0.74803149606299213" bottom="0.74803149606299213" header="0.31496062992125984" footer="0.31496062992125984"/>
  <pageSetup paperSize="9" scale="8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view="pageBreakPreview" zoomScale="60" workbookViewId="0"/>
  </sheetViews>
  <sheetFormatPr defaultRowHeight="15" x14ac:dyDescent="0.25"/>
  <cols>
    <col min="1" max="1" width="5.42578125" customWidth="1"/>
    <col min="2" max="2" width="22.140625" customWidth="1"/>
    <col min="3" max="7" width="7.5703125" customWidth="1"/>
    <col min="8" max="8" width="10.140625" customWidth="1"/>
    <col min="9" max="9" width="10.7109375" customWidth="1"/>
    <col min="10" max="10" width="10.28515625" customWidth="1"/>
  </cols>
  <sheetData>
    <row r="1" spans="1:10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20.25" x14ac:dyDescent="0.3">
      <c r="A2" s="202" t="s">
        <v>107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9.5" x14ac:dyDescent="0.25">
      <c r="A3" s="204" t="s">
        <v>270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</row>
    <row r="5" spans="1:10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9"/>
      <c r="J5" s="209"/>
    </row>
    <row r="6" spans="1:10" ht="20.25" x14ac:dyDescent="0.3">
      <c r="A6" s="5"/>
      <c r="B6" s="5"/>
      <c r="C6" s="5"/>
      <c r="D6" s="10" t="s">
        <v>15</v>
      </c>
      <c r="E6" s="5"/>
      <c r="F6" s="5"/>
      <c r="G6" s="5"/>
      <c r="H6" s="5"/>
      <c r="I6" s="5"/>
      <c r="J6" s="5"/>
    </row>
    <row r="7" spans="1:10" x14ac:dyDescent="0.25">
      <c r="A7" s="1" t="s">
        <v>1</v>
      </c>
      <c r="B7" s="1" t="s">
        <v>2</v>
      </c>
      <c r="C7" s="1">
        <v>1</v>
      </c>
      <c r="D7" s="1">
        <v>2</v>
      </c>
      <c r="E7" s="1">
        <v>3</v>
      </c>
      <c r="F7" s="1">
        <v>4</v>
      </c>
      <c r="G7" s="1" t="s">
        <v>3</v>
      </c>
      <c r="H7" s="1" t="s">
        <v>4</v>
      </c>
      <c r="I7" s="1" t="s">
        <v>7</v>
      </c>
      <c r="J7" s="1" t="s">
        <v>6</v>
      </c>
    </row>
    <row r="8" spans="1:10" ht="38.25" customHeight="1" x14ac:dyDescent="0.35">
      <c r="A8" s="45">
        <v>1</v>
      </c>
      <c r="B8" s="62" t="s">
        <v>250</v>
      </c>
      <c r="C8" s="44"/>
      <c r="D8" s="45" t="s">
        <v>125</v>
      </c>
      <c r="E8" s="45" t="s">
        <v>128</v>
      </c>
      <c r="F8" s="45"/>
      <c r="G8" s="45"/>
      <c r="H8" s="45"/>
      <c r="I8" s="45">
        <v>1</v>
      </c>
      <c r="J8" s="45">
        <v>2</v>
      </c>
    </row>
    <row r="9" spans="1:10" ht="36.75" customHeight="1" x14ac:dyDescent="0.35">
      <c r="A9" s="45">
        <v>2</v>
      </c>
      <c r="B9" s="63" t="s">
        <v>257</v>
      </c>
      <c r="C9" s="45" t="s">
        <v>126</v>
      </c>
      <c r="D9" s="44"/>
      <c r="E9" s="45" t="s">
        <v>126</v>
      </c>
      <c r="F9" s="45"/>
      <c r="G9" s="45"/>
      <c r="H9" s="45"/>
      <c r="I9" s="45" t="s">
        <v>139</v>
      </c>
      <c r="J9" s="45" t="s">
        <v>59</v>
      </c>
    </row>
    <row r="10" spans="1:10" ht="38.25" x14ac:dyDescent="0.35">
      <c r="A10" s="45">
        <v>3</v>
      </c>
      <c r="B10" s="63" t="s">
        <v>251</v>
      </c>
      <c r="C10" s="45" t="s">
        <v>125</v>
      </c>
      <c r="D10" s="45" t="s">
        <v>127</v>
      </c>
      <c r="E10" s="44"/>
      <c r="F10" s="45"/>
      <c r="G10" s="45"/>
      <c r="H10" s="45"/>
      <c r="I10" s="45" t="s">
        <v>57</v>
      </c>
      <c r="J10" s="45" t="s">
        <v>55</v>
      </c>
    </row>
    <row r="11" spans="1:10" ht="20.25" x14ac:dyDescent="0.3">
      <c r="A11" s="187" t="s">
        <v>108</v>
      </c>
      <c r="B11" s="188"/>
      <c r="C11" s="188"/>
      <c r="D11" s="188"/>
      <c r="E11" s="188"/>
      <c r="F11" s="188"/>
      <c r="G11" s="188"/>
      <c r="H11" s="188"/>
      <c r="I11" s="188"/>
      <c r="J11" s="188"/>
    </row>
    <row r="12" spans="1:10" ht="30" x14ac:dyDescent="0.25">
      <c r="A12" s="48" t="s">
        <v>9</v>
      </c>
      <c r="B12" s="189" t="s">
        <v>10</v>
      </c>
      <c r="C12" s="190"/>
      <c r="D12" s="191"/>
      <c r="E12" s="189" t="s">
        <v>11</v>
      </c>
      <c r="F12" s="190"/>
      <c r="G12" s="190"/>
      <c r="H12" s="191"/>
      <c r="I12" s="50" t="s">
        <v>13</v>
      </c>
      <c r="J12" s="49" t="s">
        <v>14</v>
      </c>
    </row>
    <row r="13" spans="1:10" ht="23.25" x14ac:dyDescent="0.35">
      <c r="A13" s="61">
        <v>1</v>
      </c>
      <c r="B13" s="214" t="str">
        <f>HYPERLINK(B9)</f>
        <v>Веселка Владимир Могилев</v>
      </c>
      <c r="C13" s="215"/>
      <c r="D13" s="215"/>
      <c r="E13" s="214" t="str">
        <f>HYPERLINK(B10)</f>
        <v xml:space="preserve">Скорина Дмитрий Брест </v>
      </c>
      <c r="F13" s="215"/>
      <c r="G13" s="215"/>
      <c r="H13" s="215"/>
      <c r="I13" s="61"/>
      <c r="J13" s="45" t="s">
        <v>126</v>
      </c>
    </row>
    <row r="14" spans="1:10" ht="23.25" x14ac:dyDescent="0.35">
      <c r="A14" s="61">
        <v>3</v>
      </c>
      <c r="B14" s="214" t="str">
        <f>HYPERLINK(B8)</f>
        <v xml:space="preserve">Бортко Евгений Гродно </v>
      </c>
      <c r="C14" s="215"/>
      <c r="D14" s="215"/>
      <c r="E14" s="214" t="str">
        <f>HYPERLINK(B9)</f>
        <v>Веселка Владимир Могилев</v>
      </c>
      <c r="F14" s="215"/>
      <c r="G14" s="215"/>
      <c r="H14" s="215"/>
      <c r="I14" s="61"/>
      <c r="J14" s="45" t="s">
        <v>125</v>
      </c>
    </row>
    <row r="15" spans="1:10" ht="23.25" x14ac:dyDescent="0.35">
      <c r="A15" s="148">
        <v>5</v>
      </c>
      <c r="B15" s="214" t="str">
        <f>HYPERLINK(B10)</f>
        <v xml:space="preserve">Скорина Дмитрий Брест </v>
      </c>
      <c r="C15" s="215"/>
      <c r="D15" s="215"/>
      <c r="E15" s="214" t="str">
        <f>HYPERLINK(B8)</f>
        <v xml:space="preserve">Бортко Евгений Гродно </v>
      </c>
      <c r="F15" s="215"/>
      <c r="G15" s="215"/>
      <c r="H15" s="215"/>
      <c r="I15" s="61"/>
      <c r="J15" s="45" t="s">
        <v>127</v>
      </c>
    </row>
    <row r="16" spans="1:10" ht="20.25" x14ac:dyDescent="0.3">
      <c r="A16" s="54"/>
      <c r="B16" s="54"/>
      <c r="C16" s="54"/>
      <c r="D16" s="55" t="s">
        <v>32</v>
      </c>
      <c r="E16" s="54"/>
      <c r="F16" s="54"/>
      <c r="G16" s="54"/>
      <c r="H16" s="54"/>
      <c r="I16" s="54"/>
      <c r="J16" s="54"/>
    </row>
    <row r="17" spans="1:10" x14ac:dyDescent="0.25">
      <c r="A17" s="56" t="s">
        <v>1</v>
      </c>
      <c r="B17" s="56" t="s">
        <v>2</v>
      </c>
      <c r="C17" s="56">
        <v>1</v>
      </c>
      <c r="D17" s="56">
        <v>2</v>
      </c>
      <c r="E17" s="56">
        <v>3</v>
      </c>
      <c r="F17" s="56">
        <v>4</v>
      </c>
      <c r="G17" s="56" t="s">
        <v>3</v>
      </c>
      <c r="H17" s="56" t="s">
        <v>4</v>
      </c>
      <c r="I17" s="56" t="s">
        <v>7</v>
      </c>
      <c r="J17" s="56" t="s">
        <v>6</v>
      </c>
    </row>
    <row r="18" spans="1:10" ht="38.25" x14ac:dyDescent="0.35">
      <c r="A18" s="45">
        <v>1</v>
      </c>
      <c r="B18" s="62" t="s">
        <v>258</v>
      </c>
      <c r="C18" s="44"/>
      <c r="D18" s="45" t="s">
        <v>125</v>
      </c>
      <c r="E18" s="45" t="s">
        <v>125</v>
      </c>
      <c r="F18" s="45"/>
      <c r="G18" s="45"/>
      <c r="H18" s="45"/>
      <c r="I18" s="45" t="s">
        <v>57</v>
      </c>
      <c r="J18" s="45" t="s">
        <v>55</v>
      </c>
    </row>
    <row r="19" spans="1:10" ht="38.25" x14ac:dyDescent="0.35">
      <c r="A19" s="45">
        <v>2</v>
      </c>
      <c r="B19" s="63" t="s">
        <v>396</v>
      </c>
      <c r="C19" s="45" t="s">
        <v>126</v>
      </c>
      <c r="D19" s="44"/>
      <c r="E19" s="45" t="s">
        <v>128</v>
      </c>
      <c r="F19" s="45"/>
      <c r="G19" s="45"/>
      <c r="H19" s="45"/>
      <c r="I19" s="45" t="s">
        <v>139</v>
      </c>
      <c r="J19" s="45" t="s">
        <v>59</v>
      </c>
    </row>
    <row r="20" spans="1:10" ht="38.25" x14ac:dyDescent="0.35">
      <c r="A20" s="45">
        <v>3</v>
      </c>
      <c r="B20" s="63" t="s">
        <v>252</v>
      </c>
      <c r="C20" s="45" t="s">
        <v>126</v>
      </c>
      <c r="D20" s="45" t="s">
        <v>127</v>
      </c>
      <c r="E20" s="44"/>
      <c r="F20" s="45"/>
      <c r="G20" s="45"/>
      <c r="H20" s="45"/>
      <c r="I20" s="45" t="s">
        <v>55</v>
      </c>
      <c r="J20" s="45" t="s">
        <v>57</v>
      </c>
    </row>
    <row r="21" spans="1:10" ht="20.25" x14ac:dyDescent="0.3">
      <c r="A21" s="187" t="s">
        <v>108</v>
      </c>
      <c r="B21" s="188"/>
      <c r="C21" s="188"/>
      <c r="D21" s="188"/>
      <c r="E21" s="188"/>
      <c r="F21" s="188"/>
      <c r="G21" s="188"/>
      <c r="H21" s="188"/>
      <c r="I21" s="188"/>
      <c r="J21" s="188"/>
    </row>
    <row r="22" spans="1:10" ht="30" x14ac:dyDescent="0.25">
      <c r="A22" s="48" t="s">
        <v>9</v>
      </c>
      <c r="B22" s="189" t="s">
        <v>10</v>
      </c>
      <c r="C22" s="190"/>
      <c r="D22" s="191"/>
      <c r="E22" s="189" t="s">
        <v>11</v>
      </c>
      <c r="F22" s="190"/>
      <c r="G22" s="190"/>
      <c r="H22" s="191"/>
      <c r="I22" s="50" t="s">
        <v>13</v>
      </c>
      <c r="J22" s="49" t="s">
        <v>14</v>
      </c>
    </row>
    <row r="23" spans="1:10" ht="23.25" x14ac:dyDescent="0.35">
      <c r="A23" s="61">
        <v>2</v>
      </c>
      <c r="B23" s="214" t="str">
        <f>HYPERLINK(B19)</f>
        <v>Вовк Сергей Витебск</v>
      </c>
      <c r="C23" s="215"/>
      <c r="D23" s="215"/>
      <c r="E23" s="214" t="str">
        <f>HYPERLINK(B20)</f>
        <v xml:space="preserve">Прушак Антон Гомель </v>
      </c>
      <c r="F23" s="215"/>
      <c r="G23" s="215"/>
      <c r="H23" s="215"/>
      <c r="I23" s="61"/>
      <c r="J23" s="45" t="s">
        <v>128</v>
      </c>
    </row>
    <row r="24" spans="1:10" ht="23.25" x14ac:dyDescent="0.35">
      <c r="A24" s="61">
        <v>4</v>
      </c>
      <c r="B24" s="214" t="str">
        <f>HYPERLINK(B18)</f>
        <v>Чикида Геннадий Минск</v>
      </c>
      <c r="C24" s="215"/>
      <c r="D24" s="215"/>
      <c r="E24" s="214" t="str">
        <f>HYPERLINK(B19)</f>
        <v>Вовк Сергей Витебск</v>
      </c>
      <c r="F24" s="215"/>
      <c r="G24" s="215"/>
      <c r="H24" s="215"/>
      <c r="I24" s="61"/>
      <c r="J24" s="45" t="s">
        <v>125</v>
      </c>
    </row>
    <row r="25" spans="1:10" ht="23.25" x14ac:dyDescent="0.35">
      <c r="A25" s="148">
        <v>6</v>
      </c>
      <c r="B25" s="214" t="str">
        <f>HYPERLINK(B20)</f>
        <v xml:space="preserve">Прушак Антон Гомель </v>
      </c>
      <c r="C25" s="215"/>
      <c r="D25" s="215"/>
      <c r="E25" s="214" t="str">
        <f>HYPERLINK(B18)</f>
        <v>Чикида Геннадий Минск</v>
      </c>
      <c r="F25" s="215"/>
      <c r="G25" s="215"/>
      <c r="H25" s="215"/>
      <c r="I25" s="61"/>
      <c r="J25" s="45" t="s">
        <v>126</v>
      </c>
    </row>
    <row r="26" spans="1:10" ht="20.25" x14ac:dyDescent="0.3">
      <c r="A26" s="54"/>
      <c r="B26" s="54"/>
      <c r="C26" s="54"/>
      <c r="D26" s="55" t="s">
        <v>36</v>
      </c>
      <c r="E26" s="54"/>
      <c r="F26" s="54"/>
      <c r="G26" s="54"/>
      <c r="H26" s="54"/>
      <c r="I26" s="54"/>
      <c r="J26" s="54"/>
    </row>
    <row r="27" spans="1:10" x14ac:dyDescent="0.25">
      <c r="A27" s="56" t="s">
        <v>1</v>
      </c>
      <c r="B27" s="56" t="s">
        <v>2</v>
      </c>
      <c r="C27" s="56">
        <v>1</v>
      </c>
      <c r="D27" s="56">
        <v>2</v>
      </c>
      <c r="E27" s="56">
        <v>3</v>
      </c>
      <c r="F27" s="56">
        <v>4</v>
      </c>
      <c r="G27" s="56" t="s">
        <v>3</v>
      </c>
      <c r="H27" s="56" t="s">
        <v>4</v>
      </c>
      <c r="I27" s="56" t="s">
        <v>7</v>
      </c>
      <c r="J27" s="56" t="s">
        <v>6</v>
      </c>
    </row>
    <row r="28" spans="1:10" ht="38.25" customHeight="1" x14ac:dyDescent="0.35">
      <c r="A28" s="45">
        <v>1</v>
      </c>
      <c r="B28" s="62" t="s">
        <v>254</v>
      </c>
      <c r="C28" s="44"/>
      <c r="D28" s="45" t="s">
        <v>126</v>
      </c>
      <c r="E28" s="45" t="s">
        <v>126</v>
      </c>
      <c r="F28" s="45"/>
      <c r="G28" s="45"/>
      <c r="H28" s="45"/>
      <c r="I28" s="45" t="s">
        <v>139</v>
      </c>
      <c r="J28" s="45" t="s">
        <v>59</v>
      </c>
    </row>
    <row r="29" spans="1:10" ht="38.25" x14ac:dyDescent="0.35">
      <c r="A29" s="45">
        <v>2</v>
      </c>
      <c r="B29" s="63" t="s">
        <v>259</v>
      </c>
      <c r="C29" s="45" t="s">
        <v>125</v>
      </c>
      <c r="D29" s="44"/>
      <c r="E29" s="45" t="s">
        <v>128</v>
      </c>
      <c r="F29" s="45"/>
      <c r="G29" s="45"/>
      <c r="H29" s="45"/>
      <c r="I29" s="45" t="s">
        <v>55</v>
      </c>
      <c r="J29" s="45" t="s">
        <v>57</v>
      </c>
    </row>
    <row r="30" spans="1:10" ht="38.25" x14ac:dyDescent="0.35">
      <c r="A30" s="45">
        <v>3</v>
      </c>
      <c r="B30" s="63" t="s">
        <v>260</v>
      </c>
      <c r="C30" s="45" t="s">
        <v>125</v>
      </c>
      <c r="D30" s="45" t="s">
        <v>127</v>
      </c>
      <c r="E30" s="44"/>
      <c r="F30" s="45"/>
      <c r="G30" s="45"/>
      <c r="H30" s="45"/>
      <c r="I30" s="45" t="s">
        <v>57</v>
      </c>
      <c r="J30" s="45" t="s">
        <v>55</v>
      </c>
    </row>
    <row r="31" spans="1:10" ht="20.25" x14ac:dyDescent="0.3">
      <c r="A31" s="187" t="s">
        <v>108</v>
      </c>
      <c r="B31" s="188"/>
      <c r="C31" s="188"/>
      <c r="D31" s="188"/>
      <c r="E31" s="188"/>
      <c r="F31" s="188"/>
      <c r="G31" s="188"/>
      <c r="H31" s="188"/>
      <c r="I31" s="188"/>
      <c r="J31" s="188"/>
    </row>
    <row r="32" spans="1:10" ht="30" x14ac:dyDescent="0.25">
      <c r="A32" s="48" t="s">
        <v>9</v>
      </c>
      <c r="B32" s="189" t="s">
        <v>10</v>
      </c>
      <c r="C32" s="190"/>
      <c r="D32" s="191"/>
      <c r="E32" s="189" t="s">
        <v>11</v>
      </c>
      <c r="F32" s="190"/>
      <c r="G32" s="190"/>
      <c r="H32" s="191"/>
      <c r="I32" s="50" t="s">
        <v>13</v>
      </c>
      <c r="J32" s="49" t="s">
        <v>14</v>
      </c>
    </row>
    <row r="33" spans="1:10" ht="23.25" x14ac:dyDescent="0.35">
      <c r="A33" s="61">
        <v>1</v>
      </c>
      <c r="B33" s="214" t="str">
        <f>HYPERLINK(B29)</f>
        <v>Антонов Артем Могилев</v>
      </c>
      <c r="C33" s="215"/>
      <c r="D33" s="215"/>
      <c r="E33" s="214" t="str">
        <f>HYPERLINK(B30)</f>
        <v xml:space="preserve">Шакалида Евгений Брест </v>
      </c>
      <c r="F33" s="215"/>
      <c r="G33" s="215"/>
      <c r="H33" s="215"/>
      <c r="I33" s="61"/>
      <c r="J33" s="52" t="s">
        <v>128</v>
      </c>
    </row>
    <row r="34" spans="1:10" ht="23.25" x14ac:dyDescent="0.35">
      <c r="A34" s="61">
        <v>3</v>
      </c>
      <c r="B34" s="214" t="str">
        <f>HYPERLINK(B28)</f>
        <v xml:space="preserve">Короткин Александр Гродно </v>
      </c>
      <c r="C34" s="215"/>
      <c r="D34" s="215"/>
      <c r="E34" s="214" t="str">
        <f>HYPERLINK(B29)</f>
        <v>Антонов Артем Могилев</v>
      </c>
      <c r="F34" s="215"/>
      <c r="G34" s="215"/>
      <c r="H34" s="215"/>
      <c r="I34" s="61"/>
      <c r="J34" s="52" t="s">
        <v>126</v>
      </c>
    </row>
    <row r="35" spans="1:10" ht="23.25" x14ac:dyDescent="0.35">
      <c r="A35" s="148">
        <v>5</v>
      </c>
      <c r="B35" s="214" t="str">
        <f>HYPERLINK(B30)</f>
        <v xml:space="preserve">Шакалида Евгений Брест </v>
      </c>
      <c r="C35" s="215"/>
      <c r="D35" s="215"/>
      <c r="E35" s="214" t="str">
        <f>HYPERLINK(B28)</f>
        <v xml:space="preserve">Короткин Александр Гродно </v>
      </c>
      <c r="F35" s="215"/>
      <c r="G35" s="215"/>
      <c r="H35" s="215"/>
      <c r="I35" s="61"/>
      <c r="J35" s="52" t="s">
        <v>125</v>
      </c>
    </row>
    <row r="36" spans="1:10" ht="20.25" x14ac:dyDescent="0.3">
      <c r="A36" s="54"/>
      <c r="B36" s="54"/>
      <c r="C36" s="54"/>
      <c r="D36" s="55" t="s">
        <v>37</v>
      </c>
      <c r="E36" s="54"/>
      <c r="F36" s="54"/>
      <c r="G36" s="54"/>
      <c r="H36" s="54"/>
      <c r="I36" s="54"/>
      <c r="J36" s="54"/>
    </row>
    <row r="37" spans="1:10" x14ac:dyDescent="0.25">
      <c r="A37" s="56" t="s">
        <v>1</v>
      </c>
      <c r="B37" s="56" t="s">
        <v>2</v>
      </c>
      <c r="C37" s="56">
        <v>1</v>
      </c>
      <c r="D37" s="56">
        <v>2</v>
      </c>
      <c r="E37" s="56">
        <v>3</v>
      </c>
      <c r="F37" s="56">
        <v>4</v>
      </c>
      <c r="G37" s="56" t="s">
        <v>3</v>
      </c>
      <c r="H37" s="56" t="s">
        <v>4</v>
      </c>
      <c r="I37" s="56" t="s">
        <v>7</v>
      </c>
      <c r="J37" s="56" t="s">
        <v>6</v>
      </c>
    </row>
    <row r="38" spans="1:10" ht="38.25" x14ac:dyDescent="0.35">
      <c r="A38" s="45">
        <v>1</v>
      </c>
      <c r="B38" s="62" t="s">
        <v>256</v>
      </c>
      <c r="C38" s="44"/>
      <c r="D38" s="45" t="s">
        <v>125</v>
      </c>
      <c r="E38" s="45" t="s">
        <v>127</v>
      </c>
      <c r="F38" s="45"/>
      <c r="G38" s="45"/>
      <c r="H38" s="45"/>
      <c r="I38" s="45" t="s">
        <v>57</v>
      </c>
      <c r="J38" s="45" t="s">
        <v>55</v>
      </c>
    </row>
    <row r="39" spans="1:10" ht="38.25" x14ac:dyDescent="0.35">
      <c r="A39" s="45">
        <v>2</v>
      </c>
      <c r="B39" s="63" t="s">
        <v>255</v>
      </c>
      <c r="C39" s="45" t="s">
        <v>126</v>
      </c>
      <c r="D39" s="44"/>
      <c r="E39" s="45" t="s">
        <v>128</v>
      </c>
      <c r="F39" s="45"/>
      <c r="G39" s="45"/>
      <c r="H39" s="45"/>
      <c r="I39" s="45" t="s">
        <v>139</v>
      </c>
      <c r="J39" s="45" t="s">
        <v>59</v>
      </c>
    </row>
    <row r="40" spans="1:10" ht="39.75" customHeight="1" x14ac:dyDescent="0.35">
      <c r="A40" s="45">
        <v>3</v>
      </c>
      <c r="B40" s="63" t="s">
        <v>253</v>
      </c>
      <c r="C40" s="45" t="s">
        <v>128</v>
      </c>
      <c r="D40" s="45" t="s">
        <v>127</v>
      </c>
      <c r="E40" s="44"/>
      <c r="F40" s="45"/>
      <c r="G40" s="45"/>
      <c r="H40" s="45"/>
      <c r="I40" s="45" t="s">
        <v>55</v>
      </c>
      <c r="J40" s="45" t="s">
        <v>57</v>
      </c>
    </row>
    <row r="41" spans="1:10" ht="20.25" x14ac:dyDescent="0.3">
      <c r="A41" s="187" t="s">
        <v>108</v>
      </c>
      <c r="B41" s="188"/>
      <c r="C41" s="188"/>
      <c r="D41" s="188"/>
      <c r="E41" s="188"/>
      <c r="F41" s="188"/>
      <c r="G41" s="188"/>
      <c r="H41" s="188"/>
      <c r="I41" s="188"/>
      <c r="J41" s="188"/>
    </row>
    <row r="42" spans="1:10" ht="30" x14ac:dyDescent="0.25">
      <c r="A42" s="48" t="s">
        <v>9</v>
      </c>
      <c r="B42" s="189" t="s">
        <v>10</v>
      </c>
      <c r="C42" s="190"/>
      <c r="D42" s="191"/>
      <c r="E42" s="189" t="s">
        <v>11</v>
      </c>
      <c r="F42" s="190"/>
      <c r="G42" s="190"/>
      <c r="H42" s="191"/>
      <c r="I42" s="50" t="s">
        <v>13</v>
      </c>
      <c r="J42" s="49" t="s">
        <v>14</v>
      </c>
    </row>
    <row r="43" spans="1:10" ht="23.25" x14ac:dyDescent="0.35">
      <c r="A43" s="61">
        <v>2</v>
      </c>
      <c r="B43" s="214" t="str">
        <f>HYPERLINK(B39)</f>
        <v>Мирошин Сергей Витебск</v>
      </c>
      <c r="C43" s="215"/>
      <c r="D43" s="215"/>
      <c r="E43" s="214" t="str">
        <f>HYPERLINK(B40)</f>
        <v>Миньков Дмитрий Гомель</v>
      </c>
      <c r="F43" s="215"/>
      <c r="G43" s="215"/>
      <c r="H43" s="215"/>
      <c r="I43" s="61"/>
      <c r="J43" s="52" t="s">
        <v>128</v>
      </c>
    </row>
    <row r="44" spans="1:10" ht="23.25" x14ac:dyDescent="0.35">
      <c r="A44" s="61">
        <v>4</v>
      </c>
      <c r="B44" s="214" t="str">
        <f>HYPERLINK(B38)</f>
        <v>Семерник Максим Минск</v>
      </c>
      <c r="C44" s="215"/>
      <c r="D44" s="215"/>
      <c r="E44" s="214" t="str">
        <f>HYPERLINK(B39)</f>
        <v>Мирошин Сергей Витебск</v>
      </c>
      <c r="F44" s="215"/>
      <c r="G44" s="215"/>
      <c r="H44" s="215"/>
      <c r="I44" s="61"/>
      <c r="J44" s="52" t="s">
        <v>125</v>
      </c>
    </row>
    <row r="45" spans="1:10" ht="23.25" x14ac:dyDescent="0.35">
      <c r="A45" s="148">
        <v>6</v>
      </c>
      <c r="B45" s="214" t="str">
        <f>HYPERLINK(B40)</f>
        <v>Миньков Дмитрий Гомель</v>
      </c>
      <c r="C45" s="215"/>
      <c r="D45" s="215"/>
      <c r="E45" s="214" t="str">
        <f>HYPERLINK(B38)</f>
        <v>Семерник Максим Минск</v>
      </c>
      <c r="F45" s="215"/>
      <c r="G45" s="215"/>
      <c r="H45" s="215"/>
      <c r="I45" s="61"/>
      <c r="J45" s="52" t="s">
        <v>128</v>
      </c>
    </row>
    <row r="46" spans="1:10" ht="20.25" x14ac:dyDescent="0.3">
      <c r="A46" s="196" t="s">
        <v>16</v>
      </c>
      <c r="B46" s="197"/>
      <c r="C46" s="197"/>
      <c r="D46" s="197"/>
      <c r="E46" s="197"/>
      <c r="F46" s="197"/>
      <c r="G46" s="197"/>
      <c r="H46" s="197"/>
      <c r="I46" s="197"/>
      <c r="J46" s="197"/>
    </row>
    <row r="47" spans="1:10" ht="30" x14ac:dyDescent="0.25">
      <c r="A47" s="48" t="s">
        <v>9</v>
      </c>
      <c r="B47" s="189" t="s">
        <v>409</v>
      </c>
      <c r="C47" s="190"/>
      <c r="D47" s="191"/>
      <c r="E47" s="189" t="s">
        <v>410</v>
      </c>
      <c r="F47" s="190"/>
      <c r="G47" s="190"/>
      <c r="H47" s="190"/>
      <c r="I47" s="322"/>
      <c r="J47" s="49" t="s">
        <v>14</v>
      </c>
    </row>
    <row r="48" spans="1:10" ht="20.25" x14ac:dyDescent="0.3">
      <c r="A48" s="57">
        <v>1</v>
      </c>
      <c r="B48" s="222" t="s">
        <v>251</v>
      </c>
      <c r="C48" s="223"/>
      <c r="D48" s="223"/>
      <c r="E48" s="315" t="s">
        <v>256</v>
      </c>
      <c r="F48" s="316"/>
      <c r="G48" s="316"/>
      <c r="H48" s="316"/>
      <c r="I48" s="212"/>
      <c r="J48" s="57" t="s">
        <v>126</v>
      </c>
    </row>
    <row r="49" spans="1:10" ht="20.25" x14ac:dyDescent="0.3">
      <c r="A49" s="57">
        <v>2</v>
      </c>
      <c r="B49" s="222" t="s">
        <v>258</v>
      </c>
      <c r="C49" s="223"/>
      <c r="D49" s="223"/>
      <c r="E49" s="315" t="s">
        <v>260</v>
      </c>
      <c r="F49" s="316"/>
      <c r="G49" s="316"/>
      <c r="H49" s="316"/>
      <c r="I49" s="212"/>
      <c r="J49" s="57" t="s">
        <v>128</v>
      </c>
    </row>
    <row r="50" spans="1:10" ht="20.25" x14ac:dyDescent="0.3">
      <c r="A50" s="57">
        <v>3</v>
      </c>
      <c r="B50" s="222" t="s">
        <v>250</v>
      </c>
      <c r="C50" s="223"/>
      <c r="D50" s="223"/>
      <c r="E50" s="315" t="s">
        <v>253</v>
      </c>
      <c r="F50" s="316"/>
      <c r="G50" s="316"/>
      <c r="H50" s="316"/>
      <c r="I50" s="212"/>
      <c r="J50" s="57" t="s">
        <v>125</v>
      </c>
    </row>
    <row r="51" spans="1:10" ht="20.25" x14ac:dyDescent="0.3">
      <c r="A51" s="57">
        <v>4</v>
      </c>
      <c r="B51" s="222" t="s">
        <v>252</v>
      </c>
      <c r="C51" s="223"/>
      <c r="D51" s="223"/>
      <c r="E51" s="315" t="s">
        <v>259</v>
      </c>
      <c r="F51" s="316"/>
      <c r="G51" s="316"/>
      <c r="H51" s="316"/>
      <c r="I51" s="212"/>
      <c r="J51" s="57" t="s">
        <v>126</v>
      </c>
    </row>
    <row r="52" spans="1:10" ht="20.25" x14ac:dyDescent="0.3">
      <c r="A52" s="57">
        <v>5</v>
      </c>
      <c r="B52" s="222" t="s">
        <v>257</v>
      </c>
      <c r="C52" s="223"/>
      <c r="D52" s="223"/>
      <c r="E52" s="315" t="s">
        <v>255</v>
      </c>
      <c r="F52" s="316"/>
      <c r="G52" s="316"/>
      <c r="H52" s="316"/>
      <c r="I52" s="212"/>
      <c r="J52" s="57" t="s">
        <v>125</v>
      </c>
    </row>
    <row r="53" spans="1:10" ht="20.25" x14ac:dyDescent="0.3">
      <c r="A53" s="57">
        <v>6</v>
      </c>
      <c r="B53" s="222" t="s">
        <v>396</v>
      </c>
      <c r="C53" s="223"/>
      <c r="D53" s="223"/>
      <c r="E53" s="315" t="s">
        <v>254</v>
      </c>
      <c r="F53" s="316"/>
      <c r="G53" s="316"/>
      <c r="H53" s="316"/>
      <c r="I53" s="212"/>
      <c r="J53" s="57" t="s">
        <v>128</v>
      </c>
    </row>
    <row r="54" spans="1:10" ht="20.25" x14ac:dyDescent="0.3">
      <c r="A54" s="57">
        <v>7</v>
      </c>
      <c r="B54" s="222" t="s">
        <v>251</v>
      </c>
      <c r="C54" s="223"/>
      <c r="D54" s="223"/>
      <c r="E54" s="315" t="s">
        <v>258</v>
      </c>
      <c r="F54" s="316"/>
      <c r="G54" s="316"/>
      <c r="H54" s="316"/>
      <c r="I54" s="212"/>
      <c r="J54" s="57" t="s">
        <v>126</v>
      </c>
    </row>
    <row r="55" spans="1:10" ht="20.25" x14ac:dyDescent="0.3">
      <c r="A55" s="57">
        <v>8</v>
      </c>
      <c r="B55" s="222" t="s">
        <v>253</v>
      </c>
      <c r="C55" s="223"/>
      <c r="D55" s="223"/>
      <c r="E55" s="315" t="s">
        <v>252</v>
      </c>
      <c r="F55" s="316"/>
      <c r="G55" s="316"/>
      <c r="H55" s="316"/>
      <c r="I55" s="212"/>
      <c r="J55" s="57" t="s">
        <v>125</v>
      </c>
    </row>
    <row r="56" spans="1:10" ht="20.25" x14ac:dyDescent="0.3">
      <c r="A56" s="57">
        <v>9</v>
      </c>
      <c r="B56" s="222" t="s">
        <v>255</v>
      </c>
      <c r="C56" s="223"/>
      <c r="D56" s="223"/>
      <c r="E56" s="315" t="s">
        <v>396</v>
      </c>
      <c r="F56" s="316"/>
      <c r="G56" s="316"/>
      <c r="H56" s="316"/>
      <c r="I56" s="212"/>
      <c r="J56" s="57" t="s">
        <v>127</v>
      </c>
    </row>
    <row r="57" spans="1:10" ht="20.25" x14ac:dyDescent="0.3">
      <c r="A57" s="57">
        <v>10</v>
      </c>
      <c r="B57" s="222" t="s">
        <v>257</v>
      </c>
      <c r="C57" s="223"/>
      <c r="D57" s="223"/>
      <c r="E57" s="315" t="s">
        <v>395</v>
      </c>
      <c r="F57" s="316"/>
      <c r="G57" s="316"/>
      <c r="H57" s="316"/>
      <c r="I57" s="212"/>
      <c r="J57" s="57" t="s">
        <v>125</v>
      </c>
    </row>
    <row r="58" spans="1:10" ht="20.25" x14ac:dyDescent="0.3">
      <c r="A58" s="57">
        <v>11</v>
      </c>
      <c r="B58" s="222" t="s">
        <v>250</v>
      </c>
      <c r="C58" s="223"/>
      <c r="D58" s="223"/>
      <c r="E58" s="315" t="s">
        <v>259</v>
      </c>
      <c r="F58" s="316"/>
      <c r="G58" s="316"/>
      <c r="H58" s="316"/>
      <c r="I58" s="212"/>
      <c r="J58" s="57" t="s">
        <v>126</v>
      </c>
    </row>
    <row r="59" spans="1:10" ht="20.25" x14ac:dyDescent="0.3">
      <c r="A59" s="57">
        <v>12</v>
      </c>
      <c r="B59" s="222" t="s">
        <v>256</v>
      </c>
      <c r="C59" s="223"/>
      <c r="D59" s="223"/>
      <c r="E59" s="315" t="s">
        <v>260</v>
      </c>
      <c r="F59" s="316"/>
      <c r="G59" s="316"/>
      <c r="H59" s="316"/>
      <c r="I59" s="212"/>
      <c r="J59" s="57" t="s">
        <v>128</v>
      </c>
    </row>
    <row r="60" spans="1:10" ht="20.25" x14ac:dyDescent="0.3">
      <c r="A60" s="54"/>
      <c r="B60" s="93" t="s">
        <v>397</v>
      </c>
      <c r="C60" s="54"/>
      <c r="D60" s="93" t="s">
        <v>408</v>
      </c>
      <c r="E60" s="54"/>
      <c r="F60" s="54"/>
      <c r="G60" s="54"/>
      <c r="H60" s="54"/>
      <c r="I60" s="133"/>
      <c r="J60" s="133"/>
    </row>
    <row r="61" spans="1:10" x14ac:dyDescent="0.25">
      <c r="A61" s="149" t="s">
        <v>50</v>
      </c>
      <c r="B61" s="319" t="s">
        <v>400</v>
      </c>
      <c r="C61" s="320"/>
      <c r="D61" s="320"/>
      <c r="E61" s="321"/>
      <c r="F61" s="54"/>
      <c r="G61" s="54"/>
      <c r="H61" s="54"/>
      <c r="I61" s="133"/>
      <c r="J61" s="133"/>
    </row>
    <row r="62" spans="1:10" ht="20.25" x14ac:dyDescent="0.3">
      <c r="A62" s="51" t="s">
        <v>55</v>
      </c>
      <c r="B62" s="314" t="s">
        <v>260</v>
      </c>
      <c r="C62" s="314"/>
      <c r="D62" s="314"/>
      <c r="E62" s="314"/>
      <c r="F62" s="54"/>
      <c r="G62" s="54"/>
      <c r="H62" s="54"/>
      <c r="I62" s="133"/>
      <c r="J62" s="133"/>
    </row>
    <row r="63" spans="1:10" ht="20.25" x14ac:dyDescent="0.3">
      <c r="A63" s="51" t="s">
        <v>57</v>
      </c>
      <c r="B63" s="314" t="s">
        <v>256</v>
      </c>
      <c r="C63" s="314"/>
      <c r="D63" s="314"/>
      <c r="E63" s="314"/>
      <c r="F63" s="54"/>
      <c r="G63" s="54"/>
      <c r="H63" s="54"/>
      <c r="I63" s="133"/>
      <c r="J63" s="133"/>
    </row>
    <row r="64" spans="1:10" ht="20.25" x14ac:dyDescent="0.3">
      <c r="A64" s="51" t="s">
        <v>59</v>
      </c>
      <c r="B64" s="314" t="s">
        <v>258</v>
      </c>
      <c r="C64" s="314"/>
      <c r="D64" s="314"/>
      <c r="E64" s="314"/>
      <c r="F64" s="54"/>
      <c r="G64" s="54"/>
      <c r="H64" s="54"/>
      <c r="I64" s="133"/>
      <c r="J64" s="133"/>
    </row>
    <row r="65" spans="1:10" ht="20.25" x14ac:dyDescent="0.3">
      <c r="A65" s="51" t="s">
        <v>61</v>
      </c>
      <c r="B65" s="314" t="s">
        <v>251</v>
      </c>
      <c r="C65" s="314"/>
      <c r="D65" s="314"/>
      <c r="E65" s="314"/>
      <c r="F65" s="54"/>
      <c r="G65" s="54"/>
      <c r="H65" s="54"/>
      <c r="I65" s="133"/>
      <c r="J65" s="133"/>
    </row>
    <row r="66" spans="1:10" ht="20.25" x14ac:dyDescent="0.3">
      <c r="A66" s="51" t="s">
        <v>63</v>
      </c>
      <c r="B66" s="314" t="s">
        <v>259</v>
      </c>
      <c r="C66" s="314"/>
      <c r="D66" s="314"/>
      <c r="E66" s="314"/>
      <c r="F66" s="54"/>
      <c r="G66" s="54"/>
      <c r="H66" s="54"/>
      <c r="I66" s="133"/>
      <c r="J66" s="133"/>
    </row>
    <row r="67" spans="1:10" ht="20.25" x14ac:dyDescent="0.3">
      <c r="A67" s="51" t="s">
        <v>65</v>
      </c>
      <c r="B67" s="314" t="s">
        <v>250</v>
      </c>
      <c r="C67" s="314"/>
      <c r="D67" s="314"/>
      <c r="E67" s="314"/>
      <c r="F67" s="54"/>
      <c r="G67" s="54"/>
      <c r="H67" s="54"/>
      <c r="I67" s="133"/>
      <c r="J67" s="133"/>
    </row>
    <row r="68" spans="1:10" ht="20.25" x14ac:dyDescent="0.3">
      <c r="A68" s="51" t="s">
        <v>324</v>
      </c>
      <c r="B68" s="314" t="s">
        <v>253</v>
      </c>
      <c r="C68" s="314"/>
      <c r="D68" s="314"/>
      <c r="E68" s="314"/>
      <c r="F68" s="54"/>
      <c r="G68" s="54"/>
      <c r="H68" s="54"/>
      <c r="I68" s="133"/>
      <c r="J68" s="133"/>
    </row>
    <row r="69" spans="1:10" ht="20.25" x14ac:dyDescent="0.3">
      <c r="A69" s="51" t="s">
        <v>398</v>
      </c>
      <c r="B69" s="314" t="s">
        <v>252</v>
      </c>
      <c r="C69" s="314"/>
      <c r="D69" s="314"/>
      <c r="E69" s="314"/>
      <c r="F69" s="54"/>
      <c r="G69" s="54"/>
      <c r="H69" s="54"/>
      <c r="I69" s="133"/>
      <c r="J69" s="133"/>
    </row>
    <row r="70" spans="1:10" ht="20.25" x14ac:dyDescent="0.3">
      <c r="A70" s="51" t="s">
        <v>341</v>
      </c>
      <c r="B70" s="314" t="s">
        <v>257</v>
      </c>
      <c r="C70" s="314"/>
      <c r="D70" s="314"/>
      <c r="E70" s="314"/>
      <c r="F70" s="54"/>
      <c r="G70" s="54"/>
      <c r="H70" s="54"/>
      <c r="I70" s="133"/>
      <c r="J70" s="133"/>
    </row>
    <row r="71" spans="1:10" ht="20.25" x14ac:dyDescent="0.3">
      <c r="A71" s="51" t="s">
        <v>337</v>
      </c>
      <c r="B71" s="314" t="s">
        <v>254</v>
      </c>
      <c r="C71" s="314"/>
      <c r="D71" s="314"/>
      <c r="E71" s="314"/>
      <c r="F71" s="54"/>
      <c r="G71" s="54"/>
      <c r="H71" s="54"/>
      <c r="I71" s="133"/>
      <c r="J71" s="133"/>
    </row>
    <row r="72" spans="1:10" ht="20.25" x14ac:dyDescent="0.3">
      <c r="A72" s="51" t="s">
        <v>338</v>
      </c>
      <c r="B72" s="314" t="s">
        <v>255</v>
      </c>
      <c r="C72" s="314"/>
      <c r="D72" s="314"/>
      <c r="E72" s="314"/>
      <c r="F72" s="54"/>
      <c r="G72" s="54"/>
      <c r="H72" s="54"/>
      <c r="I72" s="133"/>
      <c r="J72" s="133"/>
    </row>
    <row r="73" spans="1:10" ht="20.25" x14ac:dyDescent="0.3">
      <c r="A73" s="51" t="s">
        <v>311</v>
      </c>
      <c r="B73" s="314" t="s">
        <v>396</v>
      </c>
      <c r="C73" s="314"/>
      <c r="D73" s="314"/>
      <c r="E73" s="314"/>
      <c r="F73" s="54"/>
      <c r="G73" s="54"/>
      <c r="H73" s="54"/>
      <c r="I73" s="133"/>
      <c r="J73" s="133"/>
    </row>
    <row r="74" spans="1:10" ht="20.25" x14ac:dyDescent="0.3">
      <c r="A74" s="94"/>
      <c r="B74" s="93" t="s">
        <v>68</v>
      </c>
      <c r="C74" s="93"/>
      <c r="D74" s="93" t="s">
        <v>399</v>
      </c>
      <c r="E74" s="93"/>
      <c r="F74" s="54"/>
      <c r="G74" s="54"/>
      <c r="H74" s="54"/>
      <c r="I74" s="133"/>
      <c r="J74" s="133"/>
    </row>
    <row r="75" spans="1:10" ht="30.75" x14ac:dyDescent="0.3">
      <c r="A75" s="149" t="s">
        <v>50</v>
      </c>
      <c r="B75" s="317" t="s">
        <v>2</v>
      </c>
      <c r="C75" s="196"/>
      <c r="D75" s="196"/>
      <c r="E75" s="318"/>
      <c r="F75" s="150" t="s">
        <v>55</v>
      </c>
      <c r="G75" s="150" t="s">
        <v>57</v>
      </c>
      <c r="H75" s="49" t="s">
        <v>81</v>
      </c>
      <c r="I75" s="133"/>
      <c r="J75" s="133"/>
    </row>
    <row r="76" spans="1:10" ht="20.25" x14ac:dyDescent="0.3">
      <c r="A76" s="51" t="s">
        <v>55</v>
      </c>
      <c r="B76" s="314" t="s">
        <v>60</v>
      </c>
      <c r="C76" s="314"/>
      <c r="D76" s="314"/>
      <c r="E76" s="314"/>
      <c r="F76" s="51" t="s">
        <v>55</v>
      </c>
      <c r="G76" s="51" t="s">
        <v>61</v>
      </c>
      <c r="H76" s="51" t="s">
        <v>63</v>
      </c>
      <c r="I76" s="133"/>
      <c r="J76" s="133"/>
    </row>
    <row r="77" spans="1:10" ht="20.25" x14ac:dyDescent="0.3">
      <c r="A77" s="51" t="s">
        <v>57</v>
      </c>
      <c r="B77" s="314" t="s">
        <v>43</v>
      </c>
      <c r="C77" s="314"/>
      <c r="D77" s="314"/>
      <c r="E77" s="314"/>
      <c r="F77" s="51" t="s">
        <v>59</v>
      </c>
      <c r="G77" s="51" t="s">
        <v>57</v>
      </c>
      <c r="H77" s="51" t="s">
        <v>63</v>
      </c>
      <c r="I77" s="133"/>
      <c r="J77" s="133"/>
    </row>
    <row r="78" spans="1:10" ht="20.25" x14ac:dyDescent="0.3">
      <c r="A78" s="51" t="s">
        <v>59</v>
      </c>
      <c r="B78" s="314" t="s">
        <v>58</v>
      </c>
      <c r="C78" s="314"/>
      <c r="D78" s="314"/>
      <c r="E78" s="314"/>
      <c r="F78" s="51" t="s">
        <v>341</v>
      </c>
      <c r="G78" s="51" t="s">
        <v>63</v>
      </c>
      <c r="H78" s="51" t="s">
        <v>310</v>
      </c>
      <c r="I78" s="133"/>
      <c r="J78" s="133"/>
    </row>
    <row r="79" spans="1:10" ht="20.25" x14ac:dyDescent="0.3">
      <c r="A79" s="51" t="s">
        <v>61</v>
      </c>
      <c r="B79" s="314" t="s">
        <v>66</v>
      </c>
      <c r="C79" s="314"/>
      <c r="D79" s="314"/>
      <c r="E79" s="314"/>
      <c r="F79" s="51" t="s">
        <v>398</v>
      </c>
      <c r="G79" s="51" t="s">
        <v>324</v>
      </c>
      <c r="H79" s="51" t="s">
        <v>386</v>
      </c>
      <c r="I79" s="133"/>
      <c r="J79" s="133"/>
    </row>
    <row r="80" spans="1:10" ht="20.25" x14ac:dyDescent="0.3">
      <c r="A80" s="51" t="s">
        <v>63</v>
      </c>
      <c r="B80" s="314" t="s">
        <v>56</v>
      </c>
      <c r="C80" s="314"/>
      <c r="D80" s="314"/>
      <c r="E80" s="314"/>
      <c r="F80" s="51" t="s">
        <v>65</v>
      </c>
      <c r="G80" s="51" t="s">
        <v>337</v>
      </c>
      <c r="H80" s="51" t="s">
        <v>393</v>
      </c>
      <c r="I80" s="133"/>
      <c r="J80" s="133"/>
    </row>
    <row r="81" spans="1:10" ht="20.25" x14ac:dyDescent="0.3">
      <c r="A81" s="51" t="s">
        <v>65</v>
      </c>
      <c r="B81" s="314" t="s">
        <v>64</v>
      </c>
      <c r="C81" s="314"/>
      <c r="D81" s="314"/>
      <c r="E81" s="314"/>
      <c r="F81" s="51" t="s">
        <v>311</v>
      </c>
      <c r="G81" s="51" t="s">
        <v>338</v>
      </c>
      <c r="H81" s="51" t="s">
        <v>401</v>
      </c>
      <c r="I81" s="133"/>
      <c r="J81" s="133"/>
    </row>
    <row r="82" spans="1:10" ht="15.75" x14ac:dyDescent="0.25">
      <c r="A82" s="94"/>
      <c r="B82" s="94"/>
      <c r="C82" s="94"/>
      <c r="D82" s="94"/>
      <c r="E82" s="94"/>
      <c r="F82" s="133"/>
      <c r="G82" s="133"/>
      <c r="H82" s="133"/>
      <c r="I82" s="133"/>
      <c r="J82" s="133"/>
    </row>
    <row r="83" spans="1:10" ht="15.75" x14ac:dyDescent="0.25">
      <c r="A83" s="94"/>
      <c r="B83" s="94"/>
      <c r="C83" s="94"/>
      <c r="D83" s="94"/>
      <c r="E83" s="94"/>
      <c r="F83" s="133"/>
      <c r="G83" s="133"/>
      <c r="H83" s="133"/>
      <c r="I83" s="133"/>
      <c r="J83" s="133"/>
    </row>
    <row r="84" spans="1:10" x14ac:dyDescent="0.25">
      <c r="A84" s="133"/>
      <c r="B84" s="133"/>
      <c r="C84" s="133"/>
      <c r="D84" s="133"/>
      <c r="E84" s="133"/>
      <c r="F84" s="133"/>
      <c r="G84" s="133"/>
      <c r="H84" s="133"/>
      <c r="I84" s="133"/>
      <c r="J84" s="133"/>
    </row>
    <row r="85" spans="1:10" x14ac:dyDescent="0.25">
      <c r="A85" s="133"/>
      <c r="B85" s="133"/>
      <c r="C85" s="133"/>
      <c r="D85" s="133"/>
      <c r="E85" s="133"/>
      <c r="F85" s="133"/>
      <c r="G85" s="133"/>
      <c r="H85" s="133"/>
      <c r="I85" s="133"/>
      <c r="J85" s="133"/>
    </row>
    <row r="86" spans="1:10" x14ac:dyDescent="0.25">
      <c r="A86" s="133"/>
      <c r="B86" s="133"/>
      <c r="C86" s="133"/>
      <c r="D86" s="133"/>
      <c r="E86" s="133"/>
      <c r="F86" s="133"/>
      <c r="G86" s="133"/>
      <c r="H86" s="133"/>
      <c r="I86" s="133"/>
      <c r="J86" s="133"/>
    </row>
    <row r="87" spans="1:10" x14ac:dyDescent="0.25">
      <c r="A87" s="133"/>
      <c r="B87" s="133"/>
      <c r="C87" s="133"/>
      <c r="D87" s="133"/>
      <c r="E87" s="133"/>
      <c r="F87" s="133"/>
      <c r="G87" s="133"/>
      <c r="H87" s="133"/>
      <c r="I87" s="133"/>
      <c r="J87" s="133"/>
    </row>
  </sheetData>
  <mergeCells count="88">
    <mergeCell ref="B45:D45"/>
    <mergeCell ref="E45:H45"/>
    <mergeCell ref="B57:D57"/>
    <mergeCell ref="B58:D58"/>
    <mergeCell ref="B55:D55"/>
    <mergeCell ref="B56:D56"/>
    <mergeCell ref="B47:D47"/>
    <mergeCell ref="E42:H42"/>
    <mergeCell ref="B43:D43"/>
    <mergeCell ref="E43:H43"/>
    <mergeCell ref="B44:D44"/>
    <mergeCell ref="E44:H44"/>
    <mergeCell ref="B42:D42"/>
    <mergeCell ref="B33:D33"/>
    <mergeCell ref="E33:H33"/>
    <mergeCell ref="E34:H34"/>
    <mergeCell ref="E23:H23"/>
    <mergeCell ref="B12:D12"/>
    <mergeCell ref="E12:H12"/>
    <mergeCell ref="B22:D22"/>
    <mergeCell ref="E22:H22"/>
    <mergeCell ref="B23:D23"/>
    <mergeCell ref="E24:H24"/>
    <mergeCell ref="B15:D15"/>
    <mergeCell ref="E15:H15"/>
    <mergeCell ref="A21:J21"/>
    <mergeCell ref="B25:D25"/>
    <mergeCell ref="E25:H25"/>
    <mergeCell ref="B61:E61"/>
    <mergeCell ref="E47:I47"/>
    <mergeCell ref="E55:I55"/>
    <mergeCell ref="E56:I56"/>
    <mergeCell ref="E57:I57"/>
    <mergeCell ref="B48:D48"/>
    <mergeCell ref="A1:J1"/>
    <mergeCell ref="A2:J2"/>
    <mergeCell ref="A3:J3"/>
    <mergeCell ref="A4:J4"/>
    <mergeCell ref="E59:I59"/>
    <mergeCell ref="I5:J5"/>
    <mergeCell ref="B32:D32"/>
    <mergeCell ref="E32:H32"/>
    <mergeCell ref="A31:J31"/>
    <mergeCell ref="B24:D24"/>
    <mergeCell ref="A11:J11"/>
    <mergeCell ref="B14:D14"/>
    <mergeCell ref="E14:H14"/>
    <mergeCell ref="B13:D13"/>
    <mergeCell ref="E13:H13"/>
    <mergeCell ref="B34:D34"/>
    <mergeCell ref="B64:E64"/>
    <mergeCell ref="B35:D35"/>
    <mergeCell ref="E35:H35"/>
    <mergeCell ref="A41:J41"/>
    <mergeCell ref="A46:J46"/>
    <mergeCell ref="B54:D54"/>
    <mergeCell ref="B49:D49"/>
    <mergeCell ref="B50:D50"/>
    <mergeCell ref="E52:I52"/>
    <mergeCell ref="E53:I53"/>
    <mergeCell ref="B51:D51"/>
    <mergeCell ref="B52:D52"/>
    <mergeCell ref="B53:D53"/>
    <mergeCell ref="B59:D59"/>
    <mergeCell ref="B62:E62"/>
    <mergeCell ref="B63:E63"/>
    <mergeCell ref="E48:I48"/>
    <mergeCell ref="E49:I49"/>
    <mergeCell ref="E50:I50"/>
    <mergeCell ref="E51:I51"/>
    <mergeCell ref="E58:I58"/>
    <mergeCell ref="E54:I54"/>
    <mergeCell ref="B81:E81"/>
    <mergeCell ref="B76:E76"/>
    <mergeCell ref="B77:E77"/>
    <mergeCell ref="B78:E78"/>
    <mergeCell ref="B65:E65"/>
    <mergeCell ref="B75:E75"/>
    <mergeCell ref="B73:E73"/>
    <mergeCell ref="B69:E69"/>
    <mergeCell ref="B70:E70"/>
    <mergeCell ref="B71:E71"/>
    <mergeCell ref="B72:E72"/>
    <mergeCell ref="B66:E66"/>
    <mergeCell ref="B67:E67"/>
    <mergeCell ref="B68:E68"/>
    <mergeCell ref="B79:E79"/>
    <mergeCell ref="B80:E80"/>
  </mergeCells>
  <phoneticPr fontId="12" type="noConversion"/>
  <pageMargins left="0.11811023622047245" right="3.937007874015748E-2" top="0.15748031496062992" bottom="3.937007874015748E-2" header="0.31496062992125984" footer="0.31496062992125984"/>
  <pageSetup paperSize="9" orientation="portrait" verticalDpi="0" r:id="rId1"/>
  <headerFooter alignWithMargins="0"/>
  <rowBreaks count="1" manualBreakCount="1">
    <brk id="2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120" zoomScaleSheetLayoutView="120" workbookViewId="0">
      <selection sqref="A1:N1"/>
    </sheetView>
  </sheetViews>
  <sheetFormatPr defaultRowHeight="15" x14ac:dyDescent="0.25"/>
  <cols>
    <col min="1" max="1" width="6.5703125" customWidth="1"/>
    <col min="2" max="2" width="26.28515625" customWidth="1"/>
  </cols>
  <sheetData>
    <row r="1" spans="1:14" ht="19.5" x14ac:dyDescent="0.25">
      <c r="A1" s="323" t="s">
        <v>414</v>
      </c>
      <c r="B1" s="323"/>
      <c r="C1" s="323"/>
      <c r="D1" s="323"/>
      <c r="E1" s="323"/>
      <c r="F1" s="323"/>
      <c r="G1" s="323"/>
      <c r="H1" s="213"/>
      <c r="I1" s="213"/>
      <c r="J1" s="213"/>
      <c r="K1" s="213"/>
      <c r="L1" s="213"/>
      <c r="M1" s="213"/>
      <c r="N1" s="213"/>
    </row>
    <row r="2" spans="1:14" ht="19.5" x14ac:dyDescent="0.25">
      <c r="A2" s="323" t="s">
        <v>415</v>
      </c>
      <c r="B2" s="323"/>
      <c r="C2" s="323"/>
      <c r="D2" s="323"/>
      <c r="E2" s="323"/>
      <c r="F2" s="323"/>
      <c r="G2" s="323"/>
      <c r="H2" s="213"/>
      <c r="I2" s="213"/>
      <c r="J2" s="213"/>
      <c r="K2" s="213"/>
      <c r="L2" s="213"/>
      <c r="M2" s="213"/>
      <c r="N2" s="213"/>
    </row>
    <row r="3" spans="1:14" x14ac:dyDescent="0.25">
      <c r="A3" s="324" t="s">
        <v>416</v>
      </c>
      <c r="B3" s="324"/>
      <c r="C3" s="5"/>
      <c r="D3" s="165"/>
      <c r="E3" s="165"/>
      <c r="F3" s="5"/>
      <c r="G3" s="5"/>
      <c r="H3" s="5"/>
      <c r="I3" s="5"/>
      <c r="J3" s="325" t="s">
        <v>417</v>
      </c>
      <c r="K3" s="326"/>
      <c r="L3" s="326"/>
      <c r="M3" s="326"/>
      <c r="N3" s="326"/>
    </row>
    <row r="4" spans="1:14" ht="20.25" x14ac:dyDescent="0.3">
      <c r="A4" s="16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163"/>
    </row>
    <row r="5" spans="1:14" ht="22.5" x14ac:dyDescent="0.25">
      <c r="A5" s="166" t="s">
        <v>418</v>
      </c>
      <c r="B5" s="167" t="s">
        <v>2</v>
      </c>
      <c r="C5" s="168" t="s">
        <v>419</v>
      </c>
      <c r="D5" s="168" t="s">
        <v>420</v>
      </c>
      <c r="E5" s="168" t="s">
        <v>421</v>
      </c>
      <c r="F5" s="168" t="s">
        <v>422</v>
      </c>
      <c r="G5" s="168" t="s">
        <v>423</v>
      </c>
      <c r="H5" s="168" t="s">
        <v>424</v>
      </c>
      <c r="I5" s="168" t="s">
        <v>425</v>
      </c>
      <c r="J5" s="168" t="s">
        <v>426</v>
      </c>
      <c r="K5" s="169" t="s">
        <v>427</v>
      </c>
      <c r="L5" s="168" t="s">
        <v>428</v>
      </c>
      <c r="M5" s="169" t="s">
        <v>429</v>
      </c>
      <c r="N5" s="168" t="s">
        <v>430</v>
      </c>
    </row>
    <row r="6" spans="1:14" ht="18.75" x14ac:dyDescent="0.25">
      <c r="A6" s="170">
        <v>1</v>
      </c>
      <c r="B6" s="33" t="s">
        <v>72</v>
      </c>
      <c r="C6" s="171">
        <v>2</v>
      </c>
      <c r="D6" s="171">
        <v>4</v>
      </c>
      <c r="E6" s="171">
        <v>4</v>
      </c>
      <c r="F6" s="171">
        <v>3</v>
      </c>
      <c r="G6" s="171">
        <v>3</v>
      </c>
      <c r="H6" s="171">
        <v>3</v>
      </c>
      <c r="I6" s="171">
        <v>1</v>
      </c>
      <c r="J6" s="171">
        <v>1</v>
      </c>
      <c r="K6" s="171">
        <v>1</v>
      </c>
      <c r="L6" s="171">
        <v>4</v>
      </c>
      <c r="M6" s="171">
        <v>2</v>
      </c>
      <c r="N6" s="171">
        <f t="shared" ref="N6:N11" si="0">SUM(C6:M6)</f>
        <v>28</v>
      </c>
    </row>
    <row r="7" spans="1:14" ht="18.75" x14ac:dyDescent="0.25">
      <c r="A7" s="170">
        <v>2</v>
      </c>
      <c r="B7" s="33" t="s">
        <v>60</v>
      </c>
      <c r="C7" s="171">
        <v>4</v>
      </c>
      <c r="D7" s="171">
        <v>8</v>
      </c>
      <c r="E7" s="171">
        <v>6</v>
      </c>
      <c r="F7" s="171">
        <v>5</v>
      </c>
      <c r="G7" s="171">
        <v>1</v>
      </c>
      <c r="H7" s="171">
        <v>1</v>
      </c>
      <c r="I7" s="171">
        <v>4</v>
      </c>
      <c r="J7" s="171">
        <v>2</v>
      </c>
      <c r="K7" s="171">
        <v>2</v>
      </c>
      <c r="L7" s="171">
        <v>2</v>
      </c>
      <c r="M7" s="171">
        <v>1</v>
      </c>
      <c r="N7" s="171">
        <f t="shared" si="0"/>
        <v>36</v>
      </c>
    </row>
    <row r="8" spans="1:14" ht="18.75" x14ac:dyDescent="0.25">
      <c r="A8" s="170">
        <v>3</v>
      </c>
      <c r="B8" s="33" t="s">
        <v>56</v>
      </c>
      <c r="C8" s="171">
        <v>6</v>
      </c>
      <c r="D8" s="171">
        <v>2</v>
      </c>
      <c r="E8" s="171">
        <v>2</v>
      </c>
      <c r="F8" s="171">
        <v>2</v>
      </c>
      <c r="G8" s="171">
        <v>6</v>
      </c>
      <c r="H8" s="171">
        <v>6</v>
      </c>
      <c r="I8" s="171">
        <v>3</v>
      </c>
      <c r="J8" s="171">
        <v>5</v>
      </c>
      <c r="K8" s="171">
        <v>3</v>
      </c>
      <c r="L8" s="171">
        <v>1</v>
      </c>
      <c r="M8" s="171">
        <v>5</v>
      </c>
      <c r="N8" s="171">
        <f t="shared" si="0"/>
        <v>41</v>
      </c>
    </row>
    <row r="9" spans="1:14" ht="18.75" x14ac:dyDescent="0.25">
      <c r="A9" s="170">
        <v>4</v>
      </c>
      <c r="B9" s="33" t="s">
        <v>66</v>
      </c>
      <c r="C9" s="171">
        <v>8</v>
      </c>
      <c r="D9" s="171">
        <v>6</v>
      </c>
      <c r="E9" s="171">
        <v>8</v>
      </c>
      <c r="F9" s="171">
        <v>1</v>
      </c>
      <c r="G9" s="171">
        <v>2</v>
      </c>
      <c r="H9" s="171">
        <v>2</v>
      </c>
      <c r="I9" s="171">
        <v>2</v>
      </c>
      <c r="J9" s="171">
        <v>3</v>
      </c>
      <c r="K9" s="171">
        <v>5</v>
      </c>
      <c r="L9" s="171">
        <v>6</v>
      </c>
      <c r="M9" s="171">
        <v>4</v>
      </c>
      <c r="N9" s="171">
        <f t="shared" si="0"/>
        <v>47</v>
      </c>
    </row>
    <row r="10" spans="1:14" ht="18.75" x14ac:dyDescent="0.25">
      <c r="A10" s="170">
        <v>5</v>
      </c>
      <c r="B10" s="33" t="s">
        <v>58</v>
      </c>
      <c r="C10" s="171">
        <v>12</v>
      </c>
      <c r="D10" s="171">
        <v>10</v>
      </c>
      <c r="E10" s="171">
        <v>10</v>
      </c>
      <c r="F10" s="171">
        <v>4</v>
      </c>
      <c r="G10" s="171">
        <v>5</v>
      </c>
      <c r="H10" s="171">
        <v>5</v>
      </c>
      <c r="I10" s="171">
        <v>6</v>
      </c>
      <c r="J10" s="171">
        <v>6</v>
      </c>
      <c r="K10" s="171">
        <v>4</v>
      </c>
      <c r="L10" s="171">
        <v>3</v>
      </c>
      <c r="M10" s="171">
        <v>3</v>
      </c>
      <c r="N10" s="171">
        <f t="shared" si="0"/>
        <v>68</v>
      </c>
    </row>
    <row r="11" spans="1:14" ht="18.75" x14ac:dyDescent="0.25">
      <c r="A11" s="170">
        <v>6</v>
      </c>
      <c r="B11" s="33" t="s">
        <v>64</v>
      </c>
      <c r="C11" s="171">
        <v>10</v>
      </c>
      <c r="D11" s="171">
        <v>12</v>
      </c>
      <c r="E11" s="171">
        <v>12</v>
      </c>
      <c r="F11" s="171">
        <v>6</v>
      </c>
      <c r="G11" s="171">
        <v>4</v>
      </c>
      <c r="H11" s="171">
        <v>4</v>
      </c>
      <c r="I11" s="171">
        <v>5</v>
      </c>
      <c r="J11" s="171">
        <v>4</v>
      </c>
      <c r="K11" s="171">
        <v>6</v>
      </c>
      <c r="L11" s="171">
        <v>5</v>
      </c>
      <c r="M11" s="171">
        <v>6</v>
      </c>
      <c r="N11" s="171">
        <f t="shared" si="0"/>
        <v>74</v>
      </c>
    </row>
    <row r="12" spans="1:14" ht="18.75" x14ac:dyDescent="0.25">
      <c r="A12" s="164"/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</row>
    <row r="13" spans="1:14" x14ac:dyDescent="0.25">
      <c r="A13" s="163"/>
    </row>
    <row r="14" spans="1:14" ht="18.75" x14ac:dyDescent="0.3">
      <c r="A14" s="163"/>
      <c r="B14" s="174" t="s">
        <v>431</v>
      </c>
      <c r="C14" s="175"/>
      <c r="D14" s="175"/>
      <c r="E14" s="175"/>
      <c r="F14" s="175"/>
      <c r="G14" s="175"/>
      <c r="H14" s="175"/>
      <c r="I14" s="175"/>
      <c r="L14" s="175" t="s">
        <v>432</v>
      </c>
    </row>
    <row r="15" spans="1:14" ht="18.75" x14ac:dyDescent="0.3">
      <c r="A15" s="124"/>
      <c r="C15" s="175"/>
      <c r="D15" s="175"/>
      <c r="E15" s="175"/>
      <c r="F15" s="175"/>
      <c r="G15" s="175"/>
      <c r="H15" s="175"/>
      <c r="I15" s="175"/>
      <c r="L15" s="175"/>
    </row>
    <row r="16" spans="1:14" ht="18.75" x14ac:dyDescent="0.3">
      <c r="A16" s="124"/>
      <c r="B16" s="174" t="s">
        <v>433</v>
      </c>
      <c r="L16" s="175" t="s">
        <v>434</v>
      </c>
    </row>
  </sheetData>
  <mergeCells count="5">
    <mergeCell ref="C4:M4"/>
    <mergeCell ref="A1:N1"/>
    <mergeCell ref="A2:N2"/>
    <mergeCell ref="A3:B3"/>
    <mergeCell ref="J3:N3"/>
  </mergeCells>
  <phoneticPr fontId="12" type="noConversion"/>
  <pageMargins left="0.31496062992125984" right="0.11811023622047245" top="0.74803149606299213" bottom="0.74803149606299213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60" zoomScaleNormal="100" workbookViewId="0"/>
  </sheetViews>
  <sheetFormatPr defaultRowHeight="15" x14ac:dyDescent="0.25"/>
  <cols>
    <col min="1" max="1" width="6.5703125" customWidth="1"/>
    <col min="2" max="2" width="18.140625" customWidth="1"/>
    <col min="3" max="3" width="11.140625" bestFit="1" customWidth="1"/>
    <col min="4" max="4" width="10.7109375" bestFit="1" customWidth="1"/>
    <col min="10" max="10" width="10.42578125" bestFit="1" customWidth="1"/>
    <col min="11" max="11" width="10.7109375" bestFit="1" customWidth="1"/>
  </cols>
  <sheetData>
    <row r="1" spans="1:11" ht="20.25" x14ac:dyDescent="0.3">
      <c r="A1" s="5"/>
      <c r="B1" s="5"/>
      <c r="C1" s="5"/>
      <c r="D1" s="6" t="s">
        <v>0</v>
      </c>
      <c r="E1" s="5"/>
      <c r="F1" s="5"/>
      <c r="G1" s="5"/>
      <c r="H1" s="5"/>
      <c r="I1" s="5"/>
      <c r="J1" s="5"/>
      <c r="K1" s="5"/>
    </row>
    <row r="2" spans="1:11" ht="20.25" x14ac:dyDescent="0.3">
      <c r="A2" s="202" t="s">
        <v>48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8" t="s">
        <v>34</v>
      </c>
      <c r="J5" s="209"/>
      <c r="K5" s="209"/>
    </row>
    <row r="6" spans="1:11" ht="23.25" x14ac:dyDescent="0.35">
      <c r="A6" s="5"/>
      <c r="B6" s="5"/>
      <c r="C6" s="5"/>
      <c r="D6" s="12" t="s">
        <v>33</v>
      </c>
      <c r="E6" s="5"/>
      <c r="F6" s="5"/>
      <c r="G6" s="5"/>
      <c r="H6" s="5"/>
      <c r="I6" s="5"/>
      <c r="J6" s="5"/>
      <c r="K6" s="5"/>
    </row>
    <row r="7" spans="1:11" ht="20.25" x14ac:dyDescent="0.3">
      <c r="A7" s="5"/>
      <c r="B7" s="5"/>
      <c r="C7" s="5"/>
      <c r="D7" s="10" t="s">
        <v>15</v>
      </c>
      <c r="E7" s="5"/>
      <c r="F7" s="5"/>
      <c r="G7" s="5"/>
      <c r="H7" s="5"/>
      <c r="I7" s="5"/>
      <c r="J7" s="5"/>
      <c r="K7" s="5"/>
    </row>
    <row r="8" spans="1:11" x14ac:dyDescent="0.25">
      <c r="A8" s="1" t="s">
        <v>1</v>
      </c>
      <c r="B8" s="1" t="s">
        <v>2</v>
      </c>
      <c r="C8" s="1">
        <v>1</v>
      </c>
      <c r="D8" s="1">
        <v>2</v>
      </c>
      <c r="E8" s="1">
        <v>3</v>
      </c>
      <c r="F8" s="1">
        <v>4</v>
      </c>
      <c r="G8" s="1" t="s">
        <v>3</v>
      </c>
      <c r="H8" s="1" t="s">
        <v>4</v>
      </c>
      <c r="I8" s="1" t="s">
        <v>5</v>
      </c>
      <c r="J8" s="1" t="s">
        <v>7</v>
      </c>
      <c r="K8" s="1" t="s">
        <v>6</v>
      </c>
    </row>
    <row r="9" spans="1:11" ht="23.25" x14ac:dyDescent="0.35">
      <c r="A9" s="45">
        <v>1</v>
      </c>
      <c r="B9" s="46" t="s">
        <v>43</v>
      </c>
      <c r="C9" s="44"/>
      <c r="D9" s="45" t="s">
        <v>125</v>
      </c>
      <c r="E9" s="45" t="s">
        <v>125</v>
      </c>
      <c r="F9" s="45"/>
      <c r="G9" s="45" t="s">
        <v>57</v>
      </c>
      <c r="H9" s="45" t="s">
        <v>139</v>
      </c>
      <c r="I9" s="45" t="s">
        <v>131</v>
      </c>
      <c r="J9" s="45" t="s">
        <v>61</v>
      </c>
      <c r="K9" s="45" t="s">
        <v>55</v>
      </c>
    </row>
    <row r="10" spans="1:11" ht="23.25" x14ac:dyDescent="0.35">
      <c r="A10" s="45">
        <v>2</v>
      </c>
      <c r="B10" s="47" t="s">
        <v>39</v>
      </c>
      <c r="C10" s="45" t="s">
        <v>126</v>
      </c>
      <c r="D10" s="44"/>
      <c r="E10" s="45" t="s">
        <v>126</v>
      </c>
      <c r="F10" s="45"/>
      <c r="G10" s="45" t="s">
        <v>139</v>
      </c>
      <c r="H10" s="45" t="s">
        <v>57</v>
      </c>
      <c r="I10" s="45" t="s">
        <v>132</v>
      </c>
      <c r="J10" s="45" t="s">
        <v>57</v>
      </c>
      <c r="K10" s="45" t="s">
        <v>59</v>
      </c>
    </row>
    <row r="11" spans="1:11" ht="23.25" x14ac:dyDescent="0.35">
      <c r="A11" s="45">
        <v>3</v>
      </c>
      <c r="B11" s="47" t="s">
        <v>40</v>
      </c>
      <c r="C11" s="45" t="s">
        <v>126</v>
      </c>
      <c r="D11" s="45" t="s">
        <v>125</v>
      </c>
      <c r="E11" s="44"/>
      <c r="F11" s="45"/>
      <c r="G11" s="45" t="s">
        <v>55</v>
      </c>
      <c r="H11" s="45" t="s">
        <v>55</v>
      </c>
      <c r="I11" s="45" t="s">
        <v>138</v>
      </c>
      <c r="J11" s="45" t="s">
        <v>59</v>
      </c>
      <c r="K11" s="45" t="s">
        <v>57</v>
      </c>
    </row>
    <row r="12" spans="1:11" ht="20.25" x14ac:dyDescent="0.3">
      <c r="A12" s="187" t="s">
        <v>8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30" x14ac:dyDescent="0.25">
      <c r="A13" s="48" t="s">
        <v>9</v>
      </c>
      <c r="B13" s="189" t="s">
        <v>10</v>
      </c>
      <c r="C13" s="190"/>
      <c r="D13" s="191"/>
      <c r="E13" s="189" t="s">
        <v>11</v>
      </c>
      <c r="F13" s="190"/>
      <c r="G13" s="190"/>
      <c r="H13" s="191"/>
      <c r="I13" s="49" t="s">
        <v>12</v>
      </c>
      <c r="J13" s="50" t="s">
        <v>13</v>
      </c>
      <c r="K13" s="49" t="s">
        <v>14</v>
      </c>
    </row>
    <row r="14" spans="1:11" ht="23.25" x14ac:dyDescent="0.35">
      <c r="A14" s="51">
        <v>1</v>
      </c>
      <c r="B14" s="200" t="str">
        <f>HYPERLINK(B10)</f>
        <v>Могилев</v>
      </c>
      <c r="C14" s="201"/>
      <c r="D14" s="201"/>
      <c r="E14" s="200" t="str">
        <f>HYPERLINK(B11)</f>
        <v>Гомель</v>
      </c>
      <c r="F14" s="201"/>
      <c r="G14" s="201"/>
      <c r="H14" s="201"/>
      <c r="I14" s="52" t="s">
        <v>22</v>
      </c>
      <c r="J14" s="52"/>
      <c r="K14" s="45" t="s">
        <v>126</v>
      </c>
    </row>
    <row r="15" spans="1:11" ht="23.25" x14ac:dyDescent="0.35">
      <c r="A15" s="51">
        <v>3</v>
      </c>
      <c r="B15" s="200" t="str">
        <f>HYPERLINK(B9)</f>
        <v>Минск</v>
      </c>
      <c r="C15" s="201"/>
      <c r="D15" s="201"/>
      <c r="E15" s="200" t="str">
        <f>HYPERLINK(B10)</f>
        <v>Могилев</v>
      </c>
      <c r="F15" s="201"/>
      <c r="G15" s="201"/>
      <c r="H15" s="201"/>
      <c r="I15" s="52" t="s">
        <v>24</v>
      </c>
      <c r="J15" s="52"/>
      <c r="K15" s="45" t="s">
        <v>125</v>
      </c>
    </row>
    <row r="16" spans="1:11" ht="23.25" x14ac:dyDescent="0.35">
      <c r="A16" s="53">
        <v>5</v>
      </c>
      <c r="B16" s="200" t="str">
        <f>HYPERLINK(B11)</f>
        <v>Гомель</v>
      </c>
      <c r="C16" s="201"/>
      <c r="D16" s="201"/>
      <c r="E16" s="200" t="str">
        <f>HYPERLINK(B9)</f>
        <v>Минск</v>
      </c>
      <c r="F16" s="201"/>
      <c r="G16" s="201"/>
      <c r="H16" s="201"/>
      <c r="I16" s="52" t="s">
        <v>26</v>
      </c>
      <c r="J16" s="52"/>
      <c r="K16" s="45" t="s">
        <v>126</v>
      </c>
    </row>
    <row r="17" spans="1:11" ht="20.25" x14ac:dyDescent="0.3">
      <c r="A17" s="54"/>
      <c r="B17" s="54"/>
      <c r="C17" s="54"/>
      <c r="D17" s="55" t="s">
        <v>32</v>
      </c>
      <c r="E17" s="54"/>
      <c r="F17" s="54"/>
      <c r="G17" s="54"/>
      <c r="H17" s="54"/>
      <c r="I17" s="54"/>
      <c r="J17" s="54"/>
      <c r="K17" s="59"/>
    </row>
    <row r="18" spans="1:11" x14ac:dyDescent="0.25">
      <c r="A18" s="56" t="s">
        <v>1</v>
      </c>
      <c r="B18" s="56" t="s">
        <v>2</v>
      </c>
      <c r="C18" s="56">
        <v>1</v>
      </c>
      <c r="D18" s="56">
        <v>2</v>
      </c>
      <c r="E18" s="56">
        <v>3</v>
      </c>
      <c r="F18" s="56">
        <v>4</v>
      </c>
      <c r="G18" s="56" t="s">
        <v>3</v>
      </c>
      <c r="H18" s="56" t="s">
        <v>4</v>
      </c>
      <c r="I18" s="56" t="s">
        <v>5</v>
      </c>
      <c r="J18" s="56" t="s">
        <v>7</v>
      </c>
      <c r="K18" s="56" t="s">
        <v>6</v>
      </c>
    </row>
    <row r="19" spans="1:11" ht="23.25" x14ac:dyDescent="0.35">
      <c r="A19" s="45">
        <v>1</v>
      </c>
      <c r="B19" s="46" t="s">
        <v>38</v>
      </c>
      <c r="C19" s="44"/>
      <c r="D19" s="45" t="s">
        <v>127</v>
      </c>
      <c r="E19" s="45" t="s">
        <v>125</v>
      </c>
      <c r="F19" s="45"/>
      <c r="G19" s="45" t="s">
        <v>57</v>
      </c>
      <c r="H19" s="45" t="s">
        <v>139</v>
      </c>
      <c r="I19" s="45" t="s">
        <v>380</v>
      </c>
      <c r="J19" s="45" t="s">
        <v>61</v>
      </c>
      <c r="K19" s="45" t="s">
        <v>55</v>
      </c>
    </row>
    <row r="20" spans="1:11" ht="23.25" x14ac:dyDescent="0.35">
      <c r="A20" s="45">
        <v>2</v>
      </c>
      <c r="B20" s="47" t="s">
        <v>42</v>
      </c>
      <c r="C20" s="45" t="s">
        <v>128</v>
      </c>
      <c r="D20" s="44"/>
      <c r="E20" s="45" t="s">
        <v>125</v>
      </c>
      <c r="F20" s="45"/>
      <c r="G20" s="45" t="s">
        <v>55</v>
      </c>
      <c r="H20" s="45" t="s">
        <v>55</v>
      </c>
      <c r="I20" s="45" t="s">
        <v>379</v>
      </c>
      <c r="J20" s="45" t="s">
        <v>59</v>
      </c>
      <c r="K20" s="45" t="s">
        <v>57</v>
      </c>
    </row>
    <row r="21" spans="1:11" ht="23.25" x14ac:dyDescent="0.35">
      <c r="A21" s="45">
        <v>3</v>
      </c>
      <c r="B21" s="47" t="s">
        <v>41</v>
      </c>
      <c r="C21" s="45" t="s">
        <v>126</v>
      </c>
      <c r="D21" s="45" t="s">
        <v>126</v>
      </c>
      <c r="E21" s="44"/>
      <c r="F21" s="45"/>
      <c r="G21" s="45" t="s">
        <v>139</v>
      </c>
      <c r="H21" s="45" t="s">
        <v>57</v>
      </c>
      <c r="I21" s="45" t="s">
        <v>132</v>
      </c>
      <c r="J21" s="45" t="s">
        <v>57</v>
      </c>
      <c r="K21" s="45" t="s">
        <v>59</v>
      </c>
    </row>
    <row r="22" spans="1:11" ht="20.25" x14ac:dyDescent="0.3">
      <c r="A22" s="187" t="s">
        <v>8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ht="30" x14ac:dyDescent="0.25">
      <c r="A23" s="48" t="s">
        <v>9</v>
      </c>
      <c r="B23" s="189" t="s">
        <v>10</v>
      </c>
      <c r="C23" s="190"/>
      <c r="D23" s="191"/>
      <c r="E23" s="189" t="s">
        <v>11</v>
      </c>
      <c r="F23" s="190"/>
      <c r="G23" s="190"/>
      <c r="H23" s="191"/>
      <c r="I23" s="49" t="s">
        <v>12</v>
      </c>
      <c r="J23" s="50" t="s">
        <v>13</v>
      </c>
      <c r="K23" s="49" t="s">
        <v>14</v>
      </c>
    </row>
    <row r="24" spans="1:11" ht="23.25" x14ac:dyDescent="0.35">
      <c r="A24" s="51">
        <v>2</v>
      </c>
      <c r="B24" s="181" t="str">
        <f>HYPERLINK(B20)</f>
        <v>Гродно</v>
      </c>
      <c r="C24" s="182"/>
      <c r="D24" s="182"/>
      <c r="E24" s="181" t="str">
        <f>HYPERLINK(B21)</f>
        <v>Витебск</v>
      </c>
      <c r="F24" s="182"/>
      <c r="G24" s="182"/>
      <c r="H24" s="182"/>
      <c r="I24" s="52" t="s">
        <v>23</v>
      </c>
      <c r="J24" s="52"/>
      <c r="K24" s="45" t="s">
        <v>125</v>
      </c>
    </row>
    <row r="25" spans="1:11" ht="23.25" x14ac:dyDescent="0.35">
      <c r="A25" s="51">
        <v>4</v>
      </c>
      <c r="B25" s="181" t="str">
        <f>HYPERLINK(B19)</f>
        <v>Брест</v>
      </c>
      <c r="C25" s="182"/>
      <c r="D25" s="182"/>
      <c r="E25" s="181" t="str">
        <f>HYPERLINK(B20)</f>
        <v>Гродно</v>
      </c>
      <c r="F25" s="182"/>
      <c r="G25" s="182"/>
      <c r="H25" s="182"/>
      <c r="I25" s="52" t="s">
        <v>25</v>
      </c>
      <c r="J25" s="52"/>
      <c r="K25" s="45" t="s">
        <v>127</v>
      </c>
    </row>
    <row r="26" spans="1:11" ht="23.25" x14ac:dyDescent="0.35">
      <c r="A26" s="53">
        <v>6</v>
      </c>
      <c r="B26" s="181" t="str">
        <f>HYPERLINK(B21)</f>
        <v>Витебск</v>
      </c>
      <c r="C26" s="182"/>
      <c r="D26" s="182"/>
      <c r="E26" s="181" t="str">
        <f>HYPERLINK(B19)</f>
        <v>Брест</v>
      </c>
      <c r="F26" s="182"/>
      <c r="G26" s="182"/>
      <c r="H26" s="182"/>
      <c r="I26" s="52" t="s">
        <v>27</v>
      </c>
      <c r="J26" s="52"/>
      <c r="K26" s="45" t="s">
        <v>126</v>
      </c>
    </row>
    <row r="27" spans="1:11" ht="20.25" x14ac:dyDescent="0.3">
      <c r="A27" s="196" t="s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ht="30" x14ac:dyDescent="0.25">
      <c r="A28" s="48" t="s">
        <v>9</v>
      </c>
      <c r="B28" s="189" t="s">
        <v>10</v>
      </c>
      <c r="C28" s="190"/>
      <c r="D28" s="191"/>
      <c r="E28" s="189" t="s">
        <v>11</v>
      </c>
      <c r="F28" s="190"/>
      <c r="G28" s="190"/>
      <c r="H28" s="191"/>
      <c r="I28" s="49" t="s">
        <v>12</v>
      </c>
      <c r="J28" s="50" t="s">
        <v>13</v>
      </c>
      <c r="K28" s="49" t="s">
        <v>14</v>
      </c>
    </row>
    <row r="29" spans="1:11" ht="26.25" x14ac:dyDescent="0.4">
      <c r="A29" s="51">
        <v>7</v>
      </c>
      <c r="B29" s="179" t="s">
        <v>43</v>
      </c>
      <c r="C29" s="180"/>
      <c r="D29" s="180"/>
      <c r="E29" s="179" t="s">
        <v>42</v>
      </c>
      <c r="F29" s="180"/>
      <c r="G29" s="180"/>
      <c r="H29" s="180"/>
      <c r="I29" s="52" t="s">
        <v>28</v>
      </c>
      <c r="J29" s="52"/>
      <c r="K29" s="45" t="s">
        <v>125</v>
      </c>
    </row>
    <row r="30" spans="1:11" ht="26.25" x14ac:dyDescent="0.4">
      <c r="A30" s="51">
        <v>8</v>
      </c>
      <c r="B30" s="179" t="s">
        <v>40</v>
      </c>
      <c r="C30" s="180"/>
      <c r="D30" s="180"/>
      <c r="E30" s="179" t="s">
        <v>38</v>
      </c>
      <c r="F30" s="180"/>
      <c r="G30" s="180"/>
      <c r="H30" s="180"/>
      <c r="I30" s="52" t="s">
        <v>29</v>
      </c>
      <c r="J30" s="52"/>
      <c r="K30" s="45" t="s">
        <v>126</v>
      </c>
    </row>
    <row r="31" spans="1:11" ht="26.25" x14ac:dyDescent="0.4">
      <c r="A31" s="53">
        <v>9</v>
      </c>
      <c r="B31" s="179" t="s">
        <v>39</v>
      </c>
      <c r="C31" s="180"/>
      <c r="D31" s="180"/>
      <c r="E31" s="179" t="s">
        <v>41</v>
      </c>
      <c r="F31" s="180"/>
      <c r="G31" s="180"/>
      <c r="H31" s="180"/>
      <c r="I31" s="52" t="s">
        <v>22</v>
      </c>
      <c r="J31" s="52"/>
      <c r="K31" s="45" t="s">
        <v>128</v>
      </c>
    </row>
    <row r="32" spans="1:11" ht="26.25" x14ac:dyDescent="0.4">
      <c r="A32" s="53">
        <v>10</v>
      </c>
      <c r="B32" s="179" t="s">
        <v>42</v>
      </c>
      <c r="C32" s="180"/>
      <c r="D32" s="180"/>
      <c r="E32" s="179" t="s">
        <v>40</v>
      </c>
      <c r="F32" s="180"/>
      <c r="G32" s="180"/>
      <c r="H32" s="180"/>
      <c r="I32" s="52" t="s">
        <v>30</v>
      </c>
      <c r="J32" s="52"/>
      <c r="K32" s="45" t="s">
        <v>125</v>
      </c>
    </row>
    <row r="33" spans="1:11" ht="26.25" x14ac:dyDescent="0.4">
      <c r="A33" s="53">
        <v>11</v>
      </c>
      <c r="B33" s="179" t="s">
        <v>43</v>
      </c>
      <c r="C33" s="180"/>
      <c r="D33" s="180"/>
      <c r="E33" s="179" t="s">
        <v>38</v>
      </c>
      <c r="F33" s="180"/>
      <c r="G33" s="180"/>
      <c r="H33" s="180"/>
      <c r="I33" s="52" t="s">
        <v>31</v>
      </c>
      <c r="J33" s="52"/>
      <c r="K33" s="45" t="s">
        <v>127</v>
      </c>
    </row>
    <row r="34" spans="1:11" ht="20.25" x14ac:dyDescent="0.3">
      <c r="A34" s="6"/>
      <c r="B34" s="176" t="s">
        <v>402</v>
      </c>
      <c r="C34" s="177"/>
      <c r="D34" s="178"/>
      <c r="E34" s="5"/>
      <c r="F34" s="5"/>
      <c r="G34" s="5"/>
      <c r="H34" s="5"/>
      <c r="I34" s="5"/>
      <c r="J34" s="5"/>
      <c r="K34" s="5"/>
    </row>
    <row r="35" spans="1:11" ht="26.25" x14ac:dyDescent="0.4">
      <c r="A35" s="154">
        <v>1</v>
      </c>
      <c r="B35" s="179" t="s">
        <v>43</v>
      </c>
      <c r="C35" s="180"/>
      <c r="D35" s="180"/>
    </row>
    <row r="36" spans="1:11" ht="26.25" x14ac:dyDescent="0.4">
      <c r="A36" s="154">
        <v>2</v>
      </c>
      <c r="B36" s="179" t="s">
        <v>60</v>
      </c>
      <c r="C36" s="180"/>
      <c r="D36" s="180"/>
    </row>
    <row r="37" spans="1:11" ht="26.25" x14ac:dyDescent="0.4">
      <c r="A37" s="154">
        <v>3</v>
      </c>
      <c r="B37" s="151" t="s">
        <v>56</v>
      </c>
      <c r="C37" s="152"/>
      <c r="D37" s="153"/>
    </row>
    <row r="38" spans="1:11" ht="26.25" x14ac:dyDescent="0.4">
      <c r="A38" s="154">
        <v>4</v>
      </c>
      <c r="B38" s="151" t="s">
        <v>66</v>
      </c>
      <c r="C38" s="152"/>
      <c r="D38" s="153"/>
    </row>
    <row r="39" spans="1:11" ht="26.25" x14ac:dyDescent="0.4">
      <c r="A39" s="154">
        <v>5</v>
      </c>
      <c r="B39" s="151" t="s">
        <v>64</v>
      </c>
      <c r="C39" s="152"/>
      <c r="D39" s="153"/>
    </row>
    <row r="40" spans="1:11" ht="26.25" x14ac:dyDescent="0.4">
      <c r="A40" s="154">
        <v>6</v>
      </c>
      <c r="B40" s="179" t="s">
        <v>58</v>
      </c>
      <c r="C40" s="180"/>
      <c r="D40" s="180"/>
    </row>
  </sheetData>
  <mergeCells count="39">
    <mergeCell ref="B28:D28"/>
    <mergeCell ref="E28:H28"/>
    <mergeCell ref="B13:D13"/>
    <mergeCell ref="A27:K27"/>
    <mergeCell ref="B23:D23"/>
    <mergeCell ref="E24:H24"/>
    <mergeCell ref="B24:D24"/>
    <mergeCell ref="E15:H15"/>
    <mergeCell ref="A22:K22"/>
    <mergeCell ref="B16:D16"/>
    <mergeCell ref="E16:H16"/>
    <mergeCell ref="B14:D14"/>
    <mergeCell ref="A2:K2"/>
    <mergeCell ref="E14:H14"/>
    <mergeCell ref="B15:D15"/>
    <mergeCell ref="E13:H13"/>
    <mergeCell ref="A3:K3"/>
    <mergeCell ref="A4:K4"/>
    <mergeCell ref="I5:K5"/>
    <mergeCell ref="A12:K12"/>
    <mergeCell ref="E23:H23"/>
    <mergeCell ref="B26:D26"/>
    <mergeCell ref="B25:D25"/>
    <mergeCell ref="E25:H25"/>
    <mergeCell ref="E26:H26"/>
    <mergeCell ref="B40:D40"/>
    <mergeCell ref="B35:D35"/>
    <mergeCell ref="B36:D36"/>
    <mergeCell ref="B34:D34"/>
    <mergeCell ref="B29:D29"/>
    <mergeCell ref="B30:D30"/>
    <mergeCell ref="B33:D33"/>
    <mergeCell ref="E33:H33"/>
    <mergeCell ref="B31:D31"/>
    <mergeCell ref="E31:H31"/>
    <mergeCell ref="E29:H29"/>
    <mergeCell ref="B32:D32"/>
    <mergeCell ref="E32:H32"/>
    <mergeCell ref="E30:H30"/>
  </mergeCells>
  <phoneticPr fontId="12" type="noConversion"/>
  <pageMargins left="0.7" right="0.7" top="0.75" bottom="0.75" header="0.3" footer="0.3"/>
  <pageSetup paperSize="9" scale="77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workbookViewId="0"/>
  </sheetViews>
  <sheetFormatPr defaultRowHeight="15" x14ac:dyDescent="0.25"/>
  <cols>
    <col min="1" max="1" width="6.140625" customWidth="1"/>
    <col min="2" max="2" width="19" customWidth="1"/>
    <col min="3" max="8" width="7.5703125" customWidth="1"/>
    <col min="11" max="11" width="6.4257812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406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403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404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208" t="s">
        <v>19</v>
      </c>
      <c r="I5" s="213"/>
      <c r="J5" s="213"/>
      <c r="K5" s="213"/>
    </row>
    <row r="6" spans="1:11" ht="20.25" x14ac:dyDescent="0.3">
      <c r="A6" s="5"/>
      <c r="B6" s="5"/>
      <c r="C6" s="5"/>
      <c r="D6" s="10" t="s">
        <v>15</v>
      </c>
      <c r="E6" s="5"/>
      <c r="F6" s="5"/>
      <c r="G6" s="5"/>
      <c r="H6" s="5"/>
      <c r="I6" s="5"/>
      <c r="J6" s="5"/>
      <c r="K6" s="5"/>
    </row>
    <row r="7" spans="1:11" x14ac:dyDescent="0.25">
      <c r="A7" s="1" t="s">
        <v>1</v>
      </c>
      <c r="B7" s="1" t="s">
        <v>2</v>
      </c>
      <c r="C7" s="1">
        <v>1</v>
      </c>
      <c r="D7" s="1">
        <v>2</v>
      </c>
      <c r="E7" s="1">
        <v>3</v>
      </c>
      <c r="F7" s="1">
        <v>4</v>
      </c>
      <c r="G7" s="1" t="s">
        <v>3</v>
      </c>
      <c r="H7" s="1" t="s">
        <v>4</v>
      </c>
      <c r="I7" s="1" t="s">
        <v>5</v>
      </c>
      <c r="J7" s="1" t="s">
        <v>7</v>
      </c>
      <c r="K7" s="1" t="s">
        <v>6</v>
      </c>
    </row>
    <row r="8" spans="1:11" ht="23.25" x14ac:dyDescent="0.35">
      <c r="A8" s="45">
        <v>1</v>
      </c>
      <c r="B8" s="74" t="s">
        <v>41</v>
      </c>
      <c r="C8" s="44"/>
      <c r="D8" s="45" t="s">
        <v>177</v>
      </c>
      <c r="E8" s="45" t="s">
        <v>178</v>
      </c>
      <c r="F8" s="45"/>
      <c r="G8" s="45">
        <v>0</v>
      </c>
      <c r="H8" s="45" t="s">
        <v>57</v>
      </c>
      <c r="I8" s="45" t="s">
        <v>179</v>
      </c>
      <c r="J8" s="45" t="s">
        <v>139</v>
      </c>
      <c r="K8" s="45" t="s">
        <v>59</v>
      </c>
    </row>
    <row r="9" spans="1:11" ht="23.25" x14ac:dyDescent="0.35">
      <c r="A9" s="45">
        <v>2</v>
      </c>
      <c r="B9" s="45" t="s">
        <v>40</v>
      </c>
      <c r="C9" s="45" t="s">
        <v>180</v>
      </c>
      <c r="D9" s="44"/>
      <c r="E9" s="45" t="s">
        <v>181</v>
      </c>
      <c r="F9" s="45"/>
      <c r="G9" s="45" t="s">
        <v>55</v>
      </c>
      <c r="H9" s="45" t="s">
        <v>55</v>
      </c>
      <c r="I9" s="45" t="s">
        <v>179</v>
      </c>
      <c r="J9" s="45" t="s">
        <v>59</v>
      </c>
      <c r="K9" s="45" t="s">
        <v>57</v>
      </c>
    </row>
    <row r="10" spans="1:11" ht="23.25" x14ac:dyDescent="0.35">
      <c r="A10" s="45">
        <v>3</v>
      </c>
      <c r="B10" s="45" t="s">
        <v>38</v>
      </c>
      <c r="C10" s="45" t="s">
        <v>182</v>
      </c>
      <c r="D10" s="45" t="s">
        <v>183</v>
      </c>
      <c r="E10" s="44"/>
      <c r="F10" s="45"/>
      <c r="G10" s="45" t="s">
        <v>57</v>
      </c>
      <c r="H10" s="45" t="s">
        <v>139</v>
      </c>
      <c r="I10" s="45" t="s">
        <v>184</v>
      </c>
      <c r="J10" s="45" t="s">
        <v>65</v>
      </c>
      <c r="K10" s="45" t="s">
        <v>55</v>
      </c>
    </row>
    <row r="11" spans="1:11" ht="20.25" x14ac:dyDescent="0.3">
      <c r="A11" s="187" t="s">
        <v>35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</row>
    <row r="12" spans="1:11" ht="30" x14ac:dyDescent="0.25">
      <c r="A12" s="49" t="s">
        <v>9</v>
      </c>
      <c r="B12" s="189" t="s">
        <v>10</v>
      </c>
      <c r="C12" s="190"/>
      <c r="D12" s="191"/>
      <c r="E12" s="189" t="s">
        <v>11</v>
      </c>
      <c r="F12" s="190"/>
      <c r="G12" s="190"/>
      <c r="H12" s="191"/>
      <c r="I12" s="49" t="s">
        <v>12</v>
      </c>
      <c r="J12" s="50" t="s">
        <v>13</v>
      </c>
      <c r="K12" s="49" t="s">
        <v>53</v>
      </c>
    </row>
    <row r="13" spans="1:11" ht="23.25" x14ac:dyDescent="0.35">
      <c r="A13" s="51">
        <v>1</v>
      </c>
      <c r="B13" s="181" t="str">
        <f>HYPERLINK(B9)</f>
        <v>Гомель</v>
      </c>
      <c r="C13" s="182"/>
      <c r="D13" s="182"/>
      <c r="E13" s="181" t="str">
        <f>HYPERLINK(B10)</f>
        <v>Брест</v>
      </c>
      <c r="F13" s="182"/>
      <c r="G13" s="182"/>
      <c r="H13" s="182"/>
      <c r="I13" s="52" t="s">
        <v>22</v>
      </c>
      <c r="J13" s="61" t="s">
        <v>185</v>
      </c>
      <c r="K13" s="52" t="s">
        <v>183</v>
      </c>
    </row>
    <row r="14" spans="1:11" ht="23.25" x14ac:dyDescent="0.35">
      <c r="A14" s="51">
        <v>3</v>
      </c>
      <c r="B14" s="181" t="str">
        <f>HYPERLINK(B8)</f>
        <v>Витебск</v>
      </c>
      <c r="C14" s="182"/>
      <c r="D14" s="182"/>
      <c r="E14" s="181" t="str">
        <f>HYPERLINK(B9)</f>
        <v>Гомель</v>
      </c>
      <c r="F14" s="182"/>
      <c r="G14" s="182"/>
      <c r="H14" s="182"/>
      <c r="I14" s="52" t="s">
        <v>24</v>
      </c>
      <c r="J14" s="61" t="s">
        <v>185</v>
      </c>
      <c r="K14" s="52" t="s">
        <v>180</v>
      </c>
    </row>
    <row r="15" spans="1:11" ht="23.25" x14ac:dyDescent="0.35">
      <c r="A15" s="53">
        <v>5</v>
      </c>
      <c r="B15" s="181" t="str">
        <f>HYPERLINK(B10)</f>
        <v>Брест</v>
      </c>
      <c r="C15" s="182"/>
      <c r="D15" s="182"/>
      <c r="E15" s="181" t="str">
        <f>HYPERLINK(B8)</f>
        <v>Витебск</v>
      </c>
      <c r="F15" s="182"/>
      <c r="G15" s="182"/>
      <c r="H15" s="182"/>
      <c r="I15" s="52" t="s">
        <v>26</v>
      </c>
      <c r="J15" s="61" t="s">
        <v>186</v>
      </c>
      <c r="K15" s="52" t="s">
        <v>183</v>
      </c>
    </row>
    <row r="16" spans="1:11" ht="20.25" x14ac:dyDescent="0.3">
      <c r="A16" s="54"/>
      <c r="B16" s="54"/>
      <c r="C16" s="54"/>
      <c r="D16" s="55" t="s">
        <v>32</v>
      </c>
      <c r="E16" s="54"/>
      <c r="F16" s="54"/>
      <c r="G16" s="54"/>
      <c r="H16" s="54"/>
      <c r="I16" s="54"/>
      <c r="J16" s="54"/>
      <c r="K16" s="54"/>
    </row>
    <row r="17" spans="1:11" x14ac:dyDescent="0.25">
      <c r="A17" s="56" t="s">
        <v>1</v>
      </c>
      <c r="B17" s="56" t="s">
        <v>2</v>
      </c>
      <c r="C17" s="56">
        <v>1</v>
      </c>
      <c r="D17" s="56">
        <v>2</v>
      </c>
      <c r="E17" s="56">
        <v>3</v>
      </c>
      <c r="F17" s="56">
        <v>4</v>
      </c>
      <c r="G17" s="56" t="s">
        <v>3</v>
      </c>
      <c r="H17" s="56" t="s">
        <v>4</v>
      </c>
      <c r="I17" s="56" t="s">
        <v>5</v>
      </c>
      <c r="J17" s="56" t="s">
        <v>7</v>
      </c>
      <c r="K17" s="56" t="s">
        <v>6</v>
      </c>
    </row>
    <row r="18" spans="1:11" ht="23.25" x14ac:dyDescent="0.35">
      <c r="A18" s="45">
        <v>1</v>
      </c>
      <c r="B18" s="74" t="s">
        <v>42</v>
      </c>
      <c r="C18" s="44"/>
      <c r="D18" s="45" t="s">
        <v>187</v>
      </c>
      <c r="E18" s="45" t="s">
        <v>188</v>
      </c>
      <c r="F18" s="45"/>
      <c r="G18" s="45" t="s">
        <v>59</v>
      </c>
      <c r="H18" s="45" t="s">
        <v>139</v>
      </c>
      <c r="I18" s="45" t="s">
        <v>189</v>
      </c>
      <c r="J18" s="45" t="s">
        <v>65</v>
      </c>
      <c r="K18" s="45" t="s">
        <v>55</v>
      </c>
    </row>
    <row r="19" spans="1:11" ht="23.25" x14ac:dyDescent="0.35">
      <c r="A19" s="45">
        <v>2</v>
      </c>
      <c r="B19" s="45" t="s">
        <v>39</v>
      </c>
      <c r="C19" s="45" t="s">
        <v>190</v>
      </c>
      <c r="D19" s="44"/>
      <c r="E19" s="45" t="s">
        <v>191</v>
      </c>
      <c r="F19" s="45"/>
      <c r="G19" s="45" t="s">
        <v>139</v>
      </c>
      <c r="H19" s="45" t="s">
        <v>57</v>
      </c>
      <c r="I19" s="45" t="s">
        <v>192</v>
      </c>
      <c r="J19" s="45" t="s">
        <v>139</v>
      </c>
      <c r="K19" s="45" t="s">
        <v>59</v>
      </c>
    </row>
    <row r="20" spans="1:11" ht="23.25" x14ac:dyDescent="0.35">
      <c r="A20" s="45">
        <v>3</v>
      </c>
      <c r="B20" s="45" t="s">
        <v>43</v>
      </c>
      <c r="C20" s="45" t="s">
        <v>193</v>
      </c>
      <c r="D20" s="45" t="s">
        <v>194</v>
      </c>
      <c r="E20" s="44"/>
      <c r="F20" s="45"/>
      <c r="G20" s="45" t="s">
        <v>55</v>
      </c>
      <c r="H20" s="45" t="s">
        <v>55</v>
      </c>
      <c r="I20" s="45" t="s">
        <v>195</v>
      </c>
      <c r="J20" s="45" t="s">
        <v>59</v>
      </c>
      <c r="K20" s="45" t="s">
        <v>57</v>
      </c>
    </row>
    <row r="21" spans="1:11" ht="20.25" x14ac:dyDescent="0.3">
      <c r="A21" s="187" t="s">
        <v>35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  <row r="22" spans="1:11" ht="30" x14ac:dyDescent="0.25">
      <c r="A22" s="49" t="s">
        <v>9</v>
      </c>
      <c r="B22" s="189" t="s">
        <v>10</v>
      </c>
      <c r="C22" s="190"/>
      <c r="D22" s="191"/>
      <c r="E22" s="189" t="s">
        <v>11</v>
      </c>
      <c r="F22" s="190"/>
      <c r="G22" s="190"/>
      <c r="H22" s="191"/>
      <c r="I22" s="49" t="s">
        <v>12</v>
      </c>
      <c r="J22" s="50" t="s">
        <v>13</v>
      </c>
      <c r="K22" s="49" t="s">
        <v>53</v>
      </c>
    </row>
    <row r="23" spans="1:11" ht="23.25" x14ac:dyDescent="0.35">
      <c r="A23" s="51">
        <v>2</v>
      </c>
      <c r="B23" s="181" t="str">
        <f>HYPERLINK(B19)</f>
        <v>Могилев</v>
      </c>
      <c r="C23" s="182"/>
      <c r="D23" s="182"/>
      <c r="E23" s="181" t="str">
        <f>HYPERLINK(B20)</f>
        <v>Минск</v>
      </c>
      <c r="F23" s="182"/>
      <c r="G23" s="182"/>
      <c r="H23" s="182"/>
      <c r="I23" s="52" t="s">
        <v>23</v>
      </c>
      <c r="J23" s="61" t="s">
        <v>185</v>
      </c>
      <c r="K23" s="52" t="s">
        <v>191</v>
      </c>
    </row>
    <row r="24" spans="1:11" ht="23.25" x14ac:dyDescent="0.35">
      <c r="A24" s="51">
        <v>4</v>
      </c>
      <c r="B24" s="181" t="str">
        <f>HYPERLINK(B18)</f>
        <v>Гродно</v>
      </c>
      <c r="C24" s="182"/>
      <c r="D24" s="182"/>
      <c r="E24" s="181" t="str">
        <f>HYPERLINK(B19)</f>
        <v>Могилев</v>
      </c>
      <c r="F24" s="182"/>
      <c r="G24" s="182"/>
      <c r="H24" s="182"/>
      <c r="I24" s="52" t="s">
        <v>25</v>
      </c>
      <c r="J24" s="61" t="s">
        <v>185</v>
      </c>
      <c r="K24" s="52" t="s">
        <v>187</v>
      </c>
    </row>
    <row r="25" spans="1:11" ht="23.25" x14ac:dyDescent="0.35">
      <c r="A25" s="53">
        <v>6</v>
      </c>
      <c r="B25" s="181" t="str">
        <f>HYPERLINK(B20)</f>
        <v>Минск</v>
      </c>
      <c r="C25" s="182"/>
      <c r="D25" s="182"/>
      <c r="E25" s="181" t="str">
        <f>HYPERLINK(B18)</f>
        <v>Гродно</v>
      </c>
      <c r="F25" s="182"/>
      <c r="G25" s="182"/>
      <c r="H25" s="182"/>
      <c r="I25" s="52" t="s">
        <v>27</v>
      </c>
      <c r="J25" s="61" t="s">
        <v>186</v>
      </c>
      <c r="K25" s="52" t="s">
        <v>193</v>
      </c>
    </row>
    <row r="26" spans="1:11" ht="20.25" x14ac:dyDescent="0.3">
      <c r="A26" s="196" t="s">
        <v>16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pans="1:11" ht="30" x14ac:dyDescent="0.25">
      <c r="A27" s="49" t="s">
        <v>9</v>
      </c>
      <c r="B27" s="189" t="s">
        <v>10</v>
      </c>
      <c r="C27" s="190"/>
      <c r="D27" s="191"/>
      <c r="E27" s="189" t="s">
        <v>11</v>
      </c>
      <c r="F27" s="190"/>
      <c r="G27" s="190"/>
      <c r="H27" s="191"/>
      <c r="I27" s="49" t="s">
        <v>12</v>
      </c>
      <c r="J27" s="50" t="s">
        <v>13</v>
      </c>
      <c r="K27" s="49" t="s">
        <v>53</v>
      </c>
    </row>
    <row r="28" spans="1:11" ht="23.25" x14ac:dyDescent="0.35">
      <c r="A28" s="51">
        <v>7</v>
      </c>
      <c r="B28" s="194" t="s">
        <v>38</v>
      </c>
      <c r="C28" s="195"/>
      <c r="D28" s="195"/>
      <c r="E28" s="194" t="s">
        <v>43</v>
      </c>
      <c r="F28" s="195"/>
      <c r="G28" s="195"/>
      <c r="H28" s="195"/>
      <c r="I28" s="52" t="s">
        <v>28</v>
      </c>
      <c r="J28" s="61" t="s">
        <v>186</v>
      </c>
      <c r="K28" s="52" t="s">
        <v>191</v>
      </c>
    </row>
    <row r="29" spans="1:11" ht="23.25" x14ac:dyDescent="0.35">
      <c r="A29" s="51">
        <v>8</v>
      </c>
      <c r="B29" s="194" t="s">
        <v>42</v>
      </c>
      <c r="C29" s="195"/>
      <c r="D29" s="195"/>
      <c r="E29" s="194" t="s">
        <v>40</v>
      </c>
      <c r="F29" s="195"/>
      <c r="G29" s="195"/>
      <c r="H29" s="195"/>
      <c r="I29" s="52" t="s">
        <v>29</v>
      </c>
      <c r="J29" s="61" t="s">
        <v>186</v>
      </c>
      <c r="K29" s="52" t="s">
        <v>194</v>
      </c>
    </row>
    <row r="30" spans="1:11" ht="23.25" x14ac:dyDescent="0.35">
      <c r="A30" s="53">
        <v>9</v>
      </c>
      <c r="B30" s="194" t="s">
        <v>41</v>
      </c>
      <c r="C30" s="195"/>
      <c r="D30" s="195"/>
      <c r="E30" s="194" t="s">
        <v>39</v>
      </c>
      <c r="F30" s="195"/>
      <c r="G30" s="195"/>
      <c r="H30" s="195"/>
      <c r="I30" s="52" t="s">
        <v>22</v>
      </c>
      <c r="J30" s="61" t="s">
        <v>186</v>
      </c>
      <c r="K30" s="52" t="s">
        <v>405</v>
      </c>
    </row>
    <row r="31" spans="1:11" ht="23.25" x14ac:dyDescent="0.35">
      <c r="A31" s="53">
        <v>10</v>
      </c>
      <c r="B31" s="194" t="s">
        <v>38</v>
      </c>
      <c r="C31" s="195"/>
      <c r="D31" s="195"/>
      <c r="E31" s="194" t="s">
        <v>40</v>
      </c>
      <c r="F31" s="195"/>
      <c r="G31" s="195"/>
      <c r="H31" s="195"/>
      <c r="I31" s="52" t="s">
        <v>30</v>
      </c>
      <c r="J31" s="61" t="s">
        <v>186</v>
      </c>
      <c r="K31" s="52" t="s">
        <v>180</v>
      </c>
    </row>
    <row r="32" spans="1:11" ht="23.25" x14ac:dyDescent="0.35">
      <c r="A32" s="53">
        <v>11</v>
      </c>
      <c r="B32" s="194" t="s">
        <v>43</v>
      </c>
      <c r="C32" s="195"/>
      <c r="D32" s="195"/>
      <c r="E32" s="194" t="s">
        <v>42</v>
      </c>
      <c r="F32" s="195"/>
      <c r="G32" s="195"/>
      <c r="H32" s="195"/>
      <c r="I32" s="52" t="s">
        <v>31</v>
      </c>
      <c r="J32" s="61" t="s">
        <v>186</v>
      </c>
      <c r="K32" s="52" t="s">
        <v>181</v>
      </c>
    </row>
    <row r="33" spans="1:4" ht="20.25" x14ac:dyDescent="0.3">
      <c r="A33" s="6"/>
      <c r="B33" s="176" t="s">
        <v>402</v>
      </c>
      <c r="C33" s="177"/>
      <c r="D33" s="178"/>
    </row>
    <row r="34" spans="1:4" ht="26.25" x14ac:dyDescent="0.4">
      <c r="A34" s="154">
        <v>1</v>
      </c>
      <c r="B34" s="3" t="s">
        <v>56</v>
      </c>
      <c r="C34" s="158"/>
      <c r="D34" s="158"/>
    </row>
    <row r="35" spans="1:4" ht="26.25" x14ac:dyDescent="0.4">
      <c r="A35" s="154">
        <v>2</v>
      </c>
      <c r="B35" s="194" t="s">
        <v>43</v>
      </c>
      <c r="C35" s="195"/>
      <c r="D35" s="195"/>
    </row>
    <row r="36" spans="1:4" ht="26.25" x14ac:dyDescent="0.4">
      <c r="A36" s="154">
        <v>3</v>
      </c>
      <c r="B36" s="194" t="s">
        <v>60</v>
      </c>
      <c r="C36" s="195"/>
      <c r="D36" s="195"/>
    </row>
    <row r="37" spans="1:4" ht="26.25" x14ac:dyDescent="0.4">
      <c r="A37" s="154">
        <v>4</v>
      </c>
      <c r="B37" s="3" t="s">
        <v>66</v>
      </c>
      <c r="C37" s="3"/>
      <c r="D37" s="3"/>
    </row>
    <row r="38" spans="1:4" ht="26.25" x14ac:dyDescent="0.4">
      <c r="A38" s="154">
        <v>5</v>
      </c>
      <c r="B38" s="194" t="s">
        <v>58</v>
      </c>
      <c r="C38" s="195"/>
      <c r="D38" s="195"/>
    </row>
    <row r="39" spans="1:4" ht="26.25" x14ac:dyDescent="0.4">
      <c r="A39" s="154">
        <v>6</v>
      </c>
      <c r="B39" s="210" t="s">
        <v>64</v>
      </c>
      <c r="C39" s="211"/>
      <c r="D39" s="212"/>
    </row>
  </sheetData>
  <mergeCells count="41">
    <mergeCell ref="E24:H24"/>
    <mergeCell ref="B22:D22"/>
    <mergeCell ref="E22:H22"/>
    <mergeCell ref="A26:K26"/>
    <mergeCell ref="B32:D32"/>
    <mergeCell ref="E32:H32"/>
    <mergeCell ref="B28:D28"/>
    <mergeCell ref="E28:H28"/>
    <mergeCell ref="B29:D29"/>
    <mergeCell ref="E29:H29"/>
    <mergeCell ref="B31:D31"/>
    <mergeCell ref="E31:H31"/>
    <mergeCell ref="B30:D30"/>
    <mergeCell ref="E30:H30"/>
    <mergeCell ref="B15:D15"/>
    <mergeCell ref="E15:H15"/>
    <mergeCell ref="A21:K21"/>
    <mergeCell ref="B23:D23"/>
    <mergeCell ref="E23:H23"/>
    <mergeCell ref="A1:K1"/>
    <mergeCell ref="A2:K2"/>
    <mergeCell ref="A3:K3"/>
    <mergeCell ref="A4:K4"/>
    <mergeCell ref="B14:D14"/>
    <mergeCell ref="E14:H14"/>
    <mergeCell ref="B39:D39"/>
    <mergeCell ref="H5:K5"/>
    <mergeCell ref="B33:D33"/>
    <mergeCell ref="B35:D35"/>
    <mergeCell ref="B36:D36"/>
    <mergeCell ref="B38:D38"/>
    <mergeCell ref="B13:D13"/>
    <mergeCell ref="B25:D25"/>
    <mergeCell ref="E25:H25"/>
    <mergeCell ref="B24:D24"/>
    <mergeCell ref="E13:H13"/>
    <mergeCell ref="A11:K11"/>
    <mergeCell ref="B12:D12"/>
    <mergeCell ref="E12:H12"/>
    <mergeCell ref="B27:D27"/>
    <mergeCell ref="E27:H27"/>
  </mergeCells>
  <phoneticPr fontId="12" type="noConversion"/>
  <pageMargins left="0.31496062992125984" right="0.31496062992125984" top="0.74803149606299213" bottom="0.74803149606299213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60" workbookViewId="0"/>
  </sheetViews>
  <sheetFormatPr defaultRowHeight="15" x14ac:dyDescent="0.25"/>
  <cols>
    <col min="1" max="1" width="6.140625" customWidth="1"/>
    <col min="2" max="2" width="19" customWidth="1"/>
    <col min="3" max="7" width="7.5703125" customWidth="1"/>
    <col min="8" max="8" width="10" customWidth="1"/>
    <col min="9" max="9" width="9.42578125" customWidth="1"/>
    <col min="10" max="10" width="6.5703125" customWidth="1"/>
    <col min="11" max="11" width="8.4257812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8" t="s">
        <v>34</v>
      </c>
      <c r="J5" s="209"/>
      <c r="K5" s="209"/>
    </row>
    <row r="6" spans="1:11" ht="20.25" x14ac:dyDescent="0.3">
      <c r="A6" s="11"/>
      <c r="B6" s="11"/>
      <c r="C6" s="11"/>
      <c r="D6" s="10" t="s">
        <v>20</v>
      </c>
      <c r="E6" s="11"/>
      <c r="F6" s="11"/>
      <c r="G6" s="11"/>
      <c r="H6" s="11"/>
      <c r="I6" s="13"/>
      <c r="J6" s="14"/>
      <c r="K6" s="14"/>
    </row>
    <row r="7" spans="1:11" ht="20.25" x14ac:dyDescent="0.3">
      <c r="A7" s="5"/>
      <c r="B7" s="5"/>
      <c r="C7" s="5"/>
      <c r="D7" s="10" t="s">
        <v>15</v>
      </c>
      <c r="E7" s="5"/>
      <c r="F7" s="5"/>
      <c r="G7" s="5"/>
      <c r="H7" s="5"/>
      <c r="I7" s="5"/>
      <c r="J7" s="5"/>
      <c r="K7" s="5"/>
    </row>
    <row r="8" spans="1:11" x14ac:dyDescent="0.25">
      <c r="A8" s="1" t="s">
        <v>1</v>
      </c>
      <c r="B8" s="1" t="s">
        <v>2</v>
      </c>
      <c r="C8" s="1">
        <v>1</v>
      </c>
      <c r="D8" s="1">
        <v>2</v>
      </c>
      <c r="E8" s="1">
        <v>3</v>
      </c>
      <c r="F8" s="1">
        <v>4</v>
      </c>
      <c r="G8" s="1" t="s">
        <v>3</v>
      </c>
      <c r="H8" s="1" t="s">
        <v>4</v>
      </c>
      <c r="I8" s="1" t="s">
        <v>5</v>
      </c>
      <c r="J8" s="1" t="s">
        <v>7</v>
      </c>
      <c r="K8" s="1" t="s">
        <v>6</v>
      </c>
    </row>
    <row r="9" spans="1:11" ht="40.5" customHeight="1" x14ac:dyDescent="0.35">
      <c r="A9" s="45">
        <v>1</v>
      </c>
      <c r="B9" s="62" t="s">
        <v>110</v>
      </c>
      <c r="C9" s="44"/>
      <c r="D9" s="45" t="s">
        <v>125</v>
      </c>
      <c r="E9" s="45" t="s">
        <v>126</v>
      </c>
      <c r="F9" s="45"/>
      <c r="G9" s="45">
        <v>1</v>
      </c>
      <c r="H9" s="45">
        <v>1</v>
      </c>
      <c r="I9" s="45" t="s">
        <v>138</v>
      </c>
      <c r="J9" s="45" t="s">
        <v>59</v>
      </c>
      <c r="K9" s="45" t="s">
        <v>57</v>
      </c>
    </row>
    <row r="10" spans="1:11" ht="38.25" x14ac:dyDescent="0.35">
      <c r="A10" s="45">
        <v>2</v>
      </c>
      <c r="B10" s="63" t="s">
        <v>137</v>
      </c>
      <c r="C10" s="45" t="s">
        <v>126</v>
      </c>
      <c r="D10" s="44"/>
      <c r="E10" s="45" t="s">
        <v>126</v>
      </c>
      <c r="F10" s="45"/>
      <c r="G10" s="45" t="s">
        <v>139</v>
      </c>
      <c r="H10" s="45" t="s">
        <v>57</v>
      </c>
      <c r="I10" s="45" t="s">
        <v>132</v>
      </c>
      <c r="J10" s="45" t="s">
        <v>57</v>
      </c>
      <c r="K10" s="45" t="s">
        <v>59</v>
      </c>
    </row>
    <row r="11" spans="1:11" ht="38.25" x14ac:dyDescent="0.35">
      <c r="A11" s="45">
        <v>3</v>
      </c>
      <c r="B11" s="63" t="s">
        <v>109</v>
      </c>
      <c r="C11" s="45" t="s">
        <v>125</v>
      </c>
      <c r="D11" s="45" t="s">
        <v>125</v>
      </c>
      <c r="E11" s="44"/>
      <c r="F11" s="45"/>
      <c r="G11" s="45" t="s">
        <v>57</v>
      </c>
      <c r="H11" s="45" t="s">
        <v>139</v>
      </c>
      <c r="I11" s="45" t="s">
        <v>131</v>
      </c>
      <c r="J11" s="45" t="s">
        <v>61</v>
      </c>
      <c r="K11" s="45" t="s">
        <v>55</v>
      </c>
    </row>
    <row r="12" spans="1:11" ht="20.25" x14ac:dyDescent="0.3">
      <c r="A12" s="187" t="s">
        <v>45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30" x14ac:dyDescent="0.25">
      <c r="A13" s="48" t="s">
        <v>9</v>
      </c>
      <c r="B13" s="189" t="s">
        <v>10</v>
      </c>
      <c r="C13" s="190"/>
      <c r="D13" s="191"/>
      <c r="E13" s="189" t="s">
        <v>11</v>
      </c>
      <c r="F13" s="190"/>
      <c r="G13" s="190"/>
      <c r="H13" s="191"/>
      <c r="I13" s="49" t="s">
        <v>12</v>
      </c>
      <c r="J13" s="50" t="s">
        <v>13</v>
      </c>
      <c r="K13" s="49" t="s">
        <v>53</v>
      </c>
    </row>
    <row r="14" spans="1:11" ht="23.25" x14ac:dyDescent="0.35">
      <c r="A14" s="57">
        <v>1</v>
      </c>
      <c r="B14" s="214" t="str">
        <f>HYPERLINK(B10)</f>
        <v>Завьялова Алена Витебск</v>
      </c>
      <c r="C14" s="215"/>
      <c r="D14" s="215"/>
      <c r="E14" s="214" t="str">
        <f>HYPERLINK(B11)</f>
        <v>Пешко Анжела Гродно</v>
      </c>
      <c r="F14" s="215"/>
      <c r="G14" s="215"/>
      <c r="H14" s="215"/>
      <c r="I14" s="61"/>
      <c r="J14" s="61"/>
      <c r="K14" s="45" t="s">
        <v>126</v>
      </c>
    </row>
    <row r="15" spans="1:11" ht="23.25" x14ac:dyDescent="0.35">
      <c r="A15" s="57">
        <v>3</v>
      </c>
      <c r="B15" s="214" t="str">
        <f>HYPERLINK(B9)</f>
        <v>Коротынская Надежда Брест</v>
      </c>
      <c r="C15" s="215"/>
      <c r="D15" s="215"/>
      <c r="E15" s="214" t="str">
        <f>HYPERLINK(B10)</f>
        <v>Завьялова Алена Витебск</v>
      </c>
      <c r="F15" s="215"/>
      <c r="G15" s="215"/>
      <c r="H15" s="215"/>
      <c r="I15" s="61"/>
      <c r="J15" s="61"/>
      <c r="K15" s="45" t="s">
        <v>125</v>
      </c>
    </row>
    <row r="16" spans="1:11" ht="23.25" x14ac:dyDescent="0.35">
      <c r="A16" s="58">
        <v>5</v>
      </c>
      <c r="B16" s="214" t="str">
        <f>HYPERLINK(B11)</f>
        <v>Пешко Анжела Гродно</v>
      </c>
      <c r="C16" s="215"/>
      <c r="D16" s="215"/>
      <c r="E16" s="214" t="str">
        <f>HYPERLINK(B9)</f>
        <v>Коротынская Надежда Брест</v>
      </c>
      <c r="F16" s="215"/>
      <c r="G16" s="215"/>
      <c r="H16" s="215"/>
      <c r="I16" s="61"/>
      <c r="J16" s="61"/>
      <c r="K16" s="45" t="s">
        <v>125</v>
      </c>
    </row>
    <row r="17" spans="1:11" ht="20.25" x14ac:dyDescent="0.3">
      <c r="A17" s="54"/>
      <c r="B17" s="54"/>
      <c r="C17" s="54"/>
      <c r="D17" s="55" t="s">
        <v>32</v>
      </c>
      <c r="E17" s="54"/>
      <c r="F17" s="54"/>
      <c r="G17" s="54"/>
      <c r="H17" s="54"/>
      <c r="I17" s="54"/>
      <c r="J17" s="54"/>
      <c r="K17" s="54"/>
    </row>
    <row r="18" spans="1:11" x14ac:dyDescent="0.25">
      <c r="A18" s="56" t="s">
        <v>1</v>
      </c>
      <c r="B18" s="56" t="s">
        <v>2</v>
      </c>
      <c r="C18" s="56">
        <v>1</v>
      </c>
      <c r="D18" s="56">
        <v>2</v>
      </c>
      <c r="E18" s="56">
        <v>3</v>
      </c>
      <c r="F18" s="56">
        <v>4</v>
      </c>
      <c r="G18" s="56" t="s">
        <v>3</v>
      </c>
      <c r="H18" s="56" t="s">
        <v>4</v>
      </c>
      <c r="I18" s="56" t="s">
        <v>5</v>
      </c>
      <c r="J18" s="56" t="s">
        <v>7</v>
      </c>
      <c r="K18" s="56" t="s">
        <v>6</v>
      </c>
    </row>
    <row r="19" spans="1:11" ht="38.25" x14ac:dyDescent="0.35">
      <c r="A19" s="45">
        <v>1</v>
      </c>
      <c r="B19" s="62" t="s">
        <v>141</v>
      </c>
      <c r="C19" s="44"/>
      <c r="D19" s="45" t="s">
        <v>126</v>
      </c>
      <c r="E19" s="45" t="s">
        <v>128</v>
      </c>
      <c r="F19" s="45"/>
      <c r="G19" s="45" t="s">
        <v>139</v>
      </c>
      <c r="H19" s="45" t="s">
        <v>57</v>
      </c>
      <c r="I19" s="45" t="s">
        <v>135</v>
      </c>
      <c r="J19" s="45" t="s">
        <v>57</v>
      </c>
      <c r="K19" s="45" t="s">
        <v>59</v>
      </c>
    </row>
    <row r="20" spans="1:11" ht="38.25" x14ac:dyDescent="0.35">
      <c r="A20" s="45">
        <v>2</v>
      </c>
      <c r="B20" s="63" t="s">
        <v>142</v>
      </c>
      <c r="C20" s="45" t="s">
        <v>125</v>
      </c>
      <c r="D20" s="44"/>
      <c r="E20" s="45" t="s">
        <v>125</v>
      </c>
      <c r="F20" s="45"/>
      <c r="G20" s="45" t="s">
        <v>57</v>
      </c>
      <c r="H20" s="45" t="s">
        <v>139</v>
      </c>
      <c r="I20" s="45" t="s">
        <v>131</v>
      </c>
      <c r="J20" s="45" t="s">
        <v>61</v>
      </c>
      <c r="K20" s="45" t="s">
        <v>55</v>
      </c>
    </row>
    <row r="21" spans="1:11" ht="36.75" customHeight="1" x14ac:dyDescent="0.35">
      <c r="A21" s="45">
        <v>3</v>
      </c>
      <c r="B21" s="63" t="s">
        <v>143</v>
      </c>
      <c r="C21" s="45" t="s">
        <v>127</v>
      </c>
      <c r="D21" s="45" t="s">
        <v>126</v>
      </c>
      <c r="E21" s="44"/>
      <c r="F21" s="45"/>
      <c r="G21" s="45" t="s">
        <v>55</v>
      </c>
      <c r="H21" s="45" t="s">
        <v>55</v>
      </c>
      <c r="I21" s="45" t="s">
        <v>136</v>
      </c>
      <c r="J21" s="45" t="s">
        <v>59</v>
      </c>
      <c r="K21" s="45" t="s">
        <v>57</v>
      </c>
    </row>
    <row r="22" spans="1:11" ht="20.25" x14ac:dyDescent="0.3">
      <c r="A22" s="187" t="s">
        <v>45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ht="30" x14ac:dyDescent="0.25">
      <c r="A23" s="48" t="s">
        <v>9</v>
      </c>
      <c r="B23" s="189" t="s">
        <v>10</v>
      </c>
      <c r="C23" s="190"/>
      <c r="D23" s="191"/>
      <c r="E23" s="189" t="s">
        <v>11</v>
      </c>
      <c r="F23" s="190"/>
      <c r="G23" s="190"/>
      <c r="H23" s="191"/>
      <c r="I23" s="49" t="s">
        <v>12</v>
      </c>
      <c r="J23" s="50" t="s">
        <v>13</v>
      </c>
      <c r="K23" s="49" t="s">
        <v>14</v>
      </c>
    </row>
    <row r="24" spans="1:11" ht="23.25" x14ac:dyDescent="0.35">
      <c r="A24" s="57">
        <v>2</v>
      </c>
      <c r="B24" s="214" t="str">
        <f>HYPERLINK(B20)</f>
        <v>Волкова Екатер.Гомель</v>
      </c>
      <c r="C24" s="215"/>
      <c r="D24" s="215"/>
      <c r="E24" s="214" t="str">
        <f>HYPERLINK(B21)</f>
        <v>Павлюченко Ольга Могилев</v>
      </c>
      <c r="F24" s="215"/>
      <c r="G24" s="215"/>
      <c r="H24" s="215"/>
      <c r="I24" s="61"/>
      <c r="J24" s="61"/>
      <c r="K24" s="45" t="s">
        <v>125</v>
      </c>
    </row>
    <row r="25" spans="1:11" ht="23.25" x14ac:dyDescent="0.35">
      <c r="A25" s="57">
        <v>4</v>
      </c>
      <c r="B25" s="214" t="str">
        <f>HYPERLINK(B19)</f>
        <v>Полын Анаст. Минск</v>
      </c>
      <c r="C25" s="215"/>
      <c r="D25" s="215"/>
      <c r="E25" s="214" t="str">
        <f>HYPERLINK(B20)</f>
        <v>Волкова Екатер.Гомель</v>
      </c>
      <c r="F25" s="215"/>
      <c r="G25" s="215"/>
      <c r="H25" s="215"/>
      <c r="I25" s="61"/>
      <c r="J25" s="61"/>
      <c r="K25" s="45" t="s">
        <v>126</v>
      </c>
    </row>
    <row r="26" spans="1:11" ht="23.25" x14ac:dyDescent="0.35">
      <c r="A26" s="58">
        <v>6</v>
      </c>
      <c r="B26" s="214" t="str">
        <f>HYPERLINK(B21)</f>
        <v>Павлюченко Ольга Могилев</v>
      </c>
      <c r="C26" s="215"/>
      <c r="D26" s="215"/>
      <c r="E26" s="214" t="str">
        <f>HYPERLINK(B19)</f>
        <v>Полын Анаст. Минск</v>
      </c>
      <c r="F26" s="215"/>
      <c r="G26" s="215"/>
      <c r="H26" s="215"/>
      <c r="I26" s="61"/>
      <c r="J26" s="61"/>
      <c r="K26" s="45" t="s">
        <v>127</v>
      </c>
    </row>
    <row r="27" spans="1:11" ht="20.25" x14ac:dyDescent="0.3">
      <c r="A27" s="196" t="s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ht="30" x14ac:dyDescent="0.25">
      <c r="A28" s="48" t="s">
        <v>9</v>
      </c>
      <c r="B28" s="189" t="s">
        <v>10</v>
      </c>
      <c r="C28" s="190"/>
      <c r="D28" s="191"/>
      <c r="E28" s="189" t="s">
        <v>11</v>
      </c>
      <c r="F28" s="190"/>
      <c r="G28" s="190"/>
      <c r="H28" s="191"/>
      <c r="I28" s="49" t="s">
        <v>12</v>
      </c>
      <c r="J28" s="50" t="s">
        <v>13</v>
      </c>
      <c r="K28" s="49" t="s">
        <v>14</v>
      </c>
    </row>
    <row r="29" spans="1:11" ht="23.25" x14ac:dyDescent="0.35">
      <c r="A29" s="57">
        <v>7</v>
      </c>
      <c r="B29" s="216" t="s">
        <v>109</v>
      </c>
      <c r="C29" s="217"/>
      <c r="D29" s="217"/>
      <c r="E29" s="216" t="s">
        <v>143</v>
      </c>
      <c r="F29" s="217"/>
      <c r="G29" s="217"/>
      <c r="H29" s="217"/>
      <c r="I29" s="52"/>
      <c r="J29" s="61"/>
      <c r="K29" s="45" t="s">
        <v>125</v>
      </c>
    </row>
    <row r="30" spans="1:11" ht="23.25" x14ac:dyDescent="0.35">
      <c r="A30" s="57">
        <v>8</v>
      </c>
      <c r="B30" s="216" t="s">
        <v>144</v>
      </c>
      <c r="C30" s="217"/>
      <c r="D30" s="217"/>
      <c r="E30" s="216" t="s">
        <v>110</v>
      </c>
      <c r="F30" s="217"/>
      <c r="G30" s="217"/>
      <c r="H30" s="217"/>
      <c r="I30" s="52"/>
      <c r="J30" s="61"/>
      <c r="K30" s="45" t="s">
        <v>125</v>
      </c>
    </row>
    <row r="31" spans="1:11" ht="23.25" x14ac:dyDescent="0.35">
      <c r="A31" s="58">
        <v>9</v>
      </c>
      <c r="B31" s="216" t="s">
        <v>137</v>
      </c>
      <c r="C31" s="217"/>
      <c r="D31" s="217"/>
      <c r="E31" s="216" t="s">
        <v>140</v>
      </c>
      <c r="F31" s="217"/>
      <c r="G31" s="217"/>
      <c r="H31" s="217"/>
      <c r="I31" s="52"/>
      <c r="J31" s="61"/>
      <c r="K31" s="45" t="s">
        <v>125</v>
      </c>
    </row>
    <row r="32" spans="1:11" ht="23.25" x14ac:dyDescent="0.35">
      <c r="A32" s="58">
        <v>10</v>
      </c>
      <c r="B32" s="216" t="s">
        <v>143</v>
      </c>
      <c r="C32" s="217"/>
      <c r="D32" s="217"/>
      <c r="E32" s="216" t="s">
        <v>110</v>
      </c>
      <c r="F32" s="217"/>
      <c r="G32" s="217"/>
      <c r="H32" s="217"/>
      <c r="I32" s="52"/>
      <c r="J32" s="61"/>
      <c r="K32" s="45" t="s">
        <v>125</v>
      </c>
    </row>
    <row r="33" spans="1:11" ht="23.25" x14ac:dyDescent="0.35">
      <c r="A33" s="58">
        <v>11</v>
      </c>
      <c r="B33" s="216" t="s">
        <v>109</v>
      </c>
      <c r="C33" s="217"/>
      <c r="D33" s="217"/>
      <c r="E33" s="216" t="s">
        <v>144</v>
      </c>
      <c r="F33" s="217"/>
      <c r="G33" s="217"/>
      <c r="H33" s="217"/>
      <c r="I33" s="52"/>
      <c r="J33" s="61"/>
      <c r="K33" s="45" t="s">
        <v>126</v>
      </c>
    </row>
  </sheetData>
  <mergeCells count="36">
    <mergeCell ref="B33:D33"/>
    <mergeCell ref="E33:H33"/>
    <mergeCell ref="B29:D29"/>
    <mergeCell ref="E29:H29"/>
    <mergeCell ref="B30:D30"/>
    <mergeCell ref="E30:H30"/>
    <mergeCell ref="B32:D32"/>
    <mergeCell ref="E32:H32"/>
    <mergeCell ref="B26:D26"/>
    <mergeCell ref="E26:H26"/>
    <mergeCell ref="B25:D25"/>
    <mergeCell ref="E25:H25"/>
    <mergeCell ref="A27:K27"/>
    <mergeCell ref="B31:D31"/>
    <mergeCell ref="E31:H31"/>
    <mergeCell ref="B15:D15"/>
    <mergeCell ref="E15:H15"/>
    <mergeCell ref="B28:D28"/>
    <mergeCell ref="E28:H28"/>
    <mergeCell ref="B16:D16"/>
    <mergeCell ref="E16:H16"/>
    <mergeCell ref="A22:K22"/>
    <mergeCell ref="B24:D24"/>
    <mergeCell ref="E24:H24"/>
    <mergeCell ref="B23:D23"/>
    <mergeCell ref="E23:H23"/>
    <mergeCell ref="B14:D14"/>
    <mergeCell ref="A1:K1"/>
    <mergeCell ref="A2:K2"/>
    <mergeCell ref="A3:K3"/>
    <mergeCell ref="A4:K4"/>
    <mergeCell ref="I5:K5"/>
    <mergeCell ref="E14:H14"/>
    <mergeCell ref="A12:K12"/>
    <mergeCell ref="B13:D13"/>
    <mergeCell ref="E13:H13"/>
  </mergeCells>
  <phoneticPr fontId="12" type="noConversion"/>
  <pageMargins left="0.31496062992125984" right="0.11811023622047245" top="0.15748031496062992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60" workbookViewId="0"/>
  </sheetViews>
  <sheetFormatPr defaultRowHeight="15" x14ac:dyDescent="0.25"/>
  <cols>
    <col min="1" max="1" width="6.140625" customWidth="1"/>
    <col min="2" max="2" width="19" customWidth="1"/>
    <col min="3" max="8" width="7.5703125" customWidth="1"/>
    <col min="11" max="11" width="9.710937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383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8" t="s">
        <v>34</v>
      </c>
      <c r="J5" s="209"/>
      <c r="K5" s="209"/>
    </row>
    <row r="6" spans="1:11" ht="20.25" x14ac:dyDescent="0.3">
      <c r="A6" s="11"/>
      <c r="B6" s="11"/>
      <c r="C6" s="11"/>
      <c r="D6" s="10" t="s">
        <v>33</v>
      </c>
      <c r="E6" s="11"/>
      <c r="F6" s="11"/>
      <c r="G6" s="11"/>
      <c r="H6" s="11"/>
      <c r="I6" s="13"/>
      <c r="J6" s="14"/>
      <c r="K6" s="14"/>
    </row>
    <row r="7" spans="1:11" ht="20.25" x14ac:dyDescent="0.3">
      <c r="A7" s="5"/>
      <c r="B7" s="5"/>
      <c r="C7" s="5"/>
      <c r="D7" s="10" t="s">
        <v>15</v>
      </c>
      <c r="E7" s="5"/>
      <c r="F7" s="5"/>
      <c r="G7" s="5"/>
      <c r="H7" s="5"/>
      <c r="I7" s="5"/>
      <c r="J7" s="5"/>
      <c r="K7" s="5"/>
    </row>
    <row r="8" spans="1:11" x14ac:dyDescent="0.25">
      <c r="A8" s="1" t="s">
        <v>1</v>
      </c>
      <c r="B8" s="1" t="s">
        <v>2</v>
      </c>
      <c r="C8" s="1">
        <v>1</v>
      </c>
      <c r="D8" s="1">
        <v>2</v>
      </c>
      <c r="E8" s="1">
        <v>3</v>
      </c>
      <c r="F8" s="1">
        <v>4</v>
      </c>
      <c r="G8" s="1" t="s">
        <v>3</v>
      </c>
      <c r="H8" s="1" t="s">
        <v>4</v>
      </c>
      <c r="I8" s="1" t="s">
        <v>5</v>
      </c>
      <c r="J8" s="1" t="s">
        <v>7</v>
      </c>
      <c r="K8" s="1" t="s">
        <v>6</v>
      </c>
    </row>
    <row r="9" spans="1:11" ht="38.25" x14ac:dyDescent="0.35">
      <c r="A9" s="45">
        <v>1</v>
      </c>
      <c r="B9" s="62" t="s">
        <v>111</v>
      </c>
      <c r="C9" s="44"/>
      <c r="D9" s="45" t="s">
        <v>126</v>
      </c>
      <c r="E9" s="45" t="s">
        <v>126</v>
      </c>
      <c r="F9" s="45"/>
      <c r="G9" s="45">
        <v>0</v>
      </c>
      <c r="H9" s="45">
        <v>1</v>
      </c>
      <c r="I9" s="45" t="s">
        <v>132</v>
      </c>
      <c r="J9" s="45">
        <v>2</v>
      </c>
      <c r="K9" s="45">
        <v>3</v>
      </c>
    </row>
    <row r="10" spans="1:11" ht="38.25" customHeight="1" x14ac:dyDescent="0.35">
      <c r="A10" s="45">
        <v>2</v>
      </c>
      <c r="B10" s="63" t="s">
        <v>378</v>
      </c>
      <c r="C10" s="45" t="s">
        <v>125</v>
      </c>
      <c r="D10" s="44"/>
      <c r="E10" s="45" t="s">
        <v>128</v>
      </c>
      <c r="F10" s="45"/>
      <c r="G10" s="45" t="s">
        <v>55</v>
      </c>
      <c r="H10" s="45" t="s">
        <v>55</v>
      </c>
      <c r="I10" s="45" t="s">
        <v>379</v>
      </c>
      <c r="J10" s="45" t="s">
        <v>59</v>
      </c>
      <c r="K10" s="45" t="s">
        <v>57</v>
      </c>
    </row>
    <row r="11" spans="1:11" ht="38.25" x14ac:dyDescent="0.35">
      <c r="A11" s="45">
        <v>3</v>
      </c>
      <c r="B11" s="63" t="s">
        <v>113</v>
      </c>
      <c r="C11" s="45" t="s">
        <v>125</v>
      </c>
      <c r="D11" s="45" t="s">
        <v>127</v>
      </c>
      <c r="E11" s="44"/>
      <c r="F11" s="45"/>
      <c r="G11" s="45" t="s">
        <v>57</v>
      </c>
      <c r="H11" s="45" t="s">
        <v>139</v>
      </c>
      <c r="I11" s="45" t="s">
        <v>380</v>
      </c>
      <c r="J11" s="45" t="s">
        <v>61</v>
      </c>
      <c r="K11" s="45" t="s">
        <v>55</v>
      </c>
    </row>
    <row r="12" spans="1:11" ht="20.25" x14ac:dyDescent="0.3">
      <c r="A12" s="187" t="s">
        <v>45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30" x14ac:dyDescent="0.25">
      <c r="A13" s="48" t="s">
        <v>9</v>
      </c>
      <c r="B13" s="189" t="s">
        <v>10</v>
      </c>
      <c r="C13" s="190"/>
      <c r="D13" s="191"/>
      <c r="E13" s="189" t="s">
        <v>11</v>
      </c>
      <c r="F13" s="190"/>
      <c r="G13" s="190"/>
      <c r="H13" s="191"/>
      <c r="I13" s="49" t="s">
        <v>12</v>
      </c>
      <c r="J13" s="50" t="s">
        <v>13</v>
      </c>
      <c r="K13" s="49" t="s">
        <v>14</v>
      </c>
    </row>
    <row r="14" spans="1:11" ht="23.25" x14ac:dyDescent="0.35">
      <c r="A14" s="57">
        <v>1</v>
      </c>
      <c r="B14" s="214" t="str">
        <f>HYPERLINK(B10)</f>
        <v>Максуль Артур Витебск</v>
      </c>
      <c r="C14" s="215"/>
      <c r="D14" s="215"/>
      <c r="E14" s="214" t="str">
        <f>HYPERLINK(B11)</f>
        <v xml:space="preserve">Ярошенко Игорь Гродно  </v>
      </c>
      <c r="F14" s="215"/>
      <c r="G14" s="215"/>
      <c r="H14" s="215"/>
      <c r="I14" s="61"/>
      <c r="J14" s="61"/>
      <c r="K14" s="45" t="s">
        <v>128</v>
      </c>
    </row>
    <row r="15" spans="1:11" ht="23.25" x14ac:dyDescent="0.35">
      <c r="A15" s="57">
        <v>3</v>
      </c>
      <c r="B15" s="214" t="str">
        <f>HYPERLINK(B9)</f>
        <v>Максимук Николай Брест</v>
      </c>
      <c r="C15" s="215"/>
      <c r="D15" s="215"/>
      <c r="E15" s="214" t="str">
        <f>HYPERLINK(B10)</f>
        <v>Максуль Артур Витебск</v>
      </c>
      <c r="F15" s="215"/>
      <c r="G15" s="215"/>
      <c r="H15" s="215"/>
      <c r="I15" s="61"/>
      <c r="J15" s="61"/>
      <c r="K15" s="45" t="s">
        <v>126</v>
      </c>
    </row>
    <row r="16" spans="1:11" ht="23.25" x14ac:dyDescent="0.35">
      <c r="A16" s="58">
        <v>5</v>
      </c>
      <c r="B16" s="214" t="str">
        <f>HYPERLINK(B11)</f>
        <v xml:space="preserve">Ярошенко Игорь Гродно  </v>
      </c>
      <c r="C16" s="215"/>
      <c r="D16" s="215"/>
      <c r="E16" s="214" t="str">
        <f>HYPERLINK(B9)</f>
        <v>Максимук Николай Брест</v>
      </c>
      <c r="F16" s="215"/>
      <c r="G16" s="215"/>
      <c r="H16" s="215"/>
      <c r="I16" s="61"/>
      <c r="J16" s="61"/>
      <c r="K16" s="45" t="s">
        <v>125</v>
      </c>
    </row>
    <row r="17" spans="1:11" ht="20.25" x14ac:dyDescent="0.3">
      <c r="A17" s="54"/>
      <c r="B17" s="54"/>
      <c r="C17" s="54"/>
      <c r="D17" s="55" t="s">
        <v>32</v>
      </c>
      <c r="E17" s="54"/>
      <c r="F17" s="54"/>
      <c r="G17" s="54"/>
      <c r="H17" s="54"/>
      <c r="I17" s="54"/>
      <c r="J17" s="54"/>
      <c r="K17" s="54"/>
    </row>
    <row r="18" spans="1:11" x14ac:dyDescent="0.25">
      <c r="A18" s="56" t="s">
        <v>1</v>
      </c>
      <c r="B18" s="56" t="s">
        <v>2</v>
      </c>
      <c r="C18" s="56">
        <v>1</v>
      </c>
      <c r="D18" s="56">
        <v>2</v>
      </c>
      <c r="E18" s="56">
        <v>3</v>
      </c>
      <c r="F18" s="56">
        <v>4</v>
      </c>
      <c r="G18" s="56" t="s">
        <v>3</v>
      </c>
      <c r="H18" s="56" t="s">
        <v>4</v>
      </c>
      <c r="I18" s="56" t="s">
        <v>5</v>
      </c>
      <c r="J18" s="56" t="s">
        <v>7</v>
      </c>
      <c r="K18" s="56" t="s">
        <v>6</v>
      </c>
    </row>
    <row r="19" spans="1:11" ht="36.75" customHeight="1" x14ac:dyDescent="0.35">
      <c r="A19" s="45">
        <v>1</v>
      </c>
      <c r="B19" s="62" t="s">
        <v>112</v>
      </c>
      <c r="C19" s="44"/>
      <c r="D19" s="45" t="s">
        <v>126</v>
      </c>
      <c r="E19" s="45" t="s">
        <v>125</v>
      </c>
      <c r="F19" s="45"/>
      <c r="G19" s="45" t="s">
        <v>55</v>
      </c>
      <c r="H19" s="45" t="s">
        <v>55</v>
      </c>
      <c r="I19" s="45" t="s">
        <v>138</v>
      </c>
      <c r="J19" s="45" t="s">
        <v>59</v>
      </c>
      <c r="K19" s="45" t="s">
        <v>57</v>
      </c>
    </row>
    <row r="20" spans="1:11" ht="34.5" customHeight="1" x14ac:dyDescent="0.35">
      <c r="A20" s="45">
        <v>2</v>
      </c>
      <c r="B20" s="63" t="s">
        <v>381</v>
      </c>
      <c r="C20" s="45" t="s">
        <v>125</v>
      </c>
      <c r="D20" s="44"/>
      <c r="E20" s="45" t="s">
        <v>127</v>
      </c>
      <c r="F20" s="45"/>
      <c r="G20" s="45" t="s">
        <v>57</v>
      </c>
      <c r="H20" s="45" t="s">
        <v>139</v>
      </c>
      <c r="I20" s="45" t="s">
        <v>380</v>
      </c>
      <c r="J20" s="45" t="s">
        <v>61</v>
      </c>
      <c r="K20" s="45" t="s">
        <v>55</v>
      </c>
    </row>
    <row r="21" spans="1:11" ht="38.25" x14ac:dyDescent="0.35">
      <c r="A21" s="45">
        <v>3</v>
      </c>
      <c r="B21" s="63" t="s">
        <v>382</v>
      </c>
      <c r="C21" s="45" t="s">
        <v>126</v>
      </c>
      <c r="D21" s="45" t="s">
        <v>128</v>
      </c>
      <c r="E21" s="44"/>
      <c r="F21" s="45"/>
      <c r="G21" s="45">
        <v>0</v>
      </c>
      <c r="H21" s="45">
        <v>1</v>
      </c>
      <c r="I21" s="45" t="s">
        <v>135</v>
      </c>
      <c r="J21" s="45">
        <v>2</v>
      </c>
      <c r="K21" s="45">
        <v>3</v>
      </c>
    </row>
    <row r="22" spans="1:11" ht="20.25" x14ac:dyDescent="0.3">
      <c r="A22" s="187" t="s">
        <v>45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ht="30" x14ac:dyDescent="0.25">
      <c r="A23" s="48" t="s">
        <v>9</v>
      </c>
      <c r="B23" s="189" t="s">
        <v>10</v>
      </c>
      <c r="C23" s="190"/>
      <c r="D23" s="191"/>
      <c r="E23" s="189" t="s">
        <v>11</v>
      </c>
      <c r="F23" s="190"/>
      <c r="G23" s="190"/>
      <c r="H23" s="191"/>
      <c r="I23" s="49" t="s">
        <v>12</v>
      </c>
      <c r="J23" s="50" t="s">
        <v>13</v>
      </c>
      <c r="K23" s="49" t="s">
        <v>14</v>
      </c>
    </row>
    <row r="24" spans="1:11" ht="23.25" x14ac:dyDescent="0.35">
      <c r="A24" s="57">
        <v>2</v>
      </c>
      <c r="B24" s="214" t="str">
        <f>HYPERLINK(B20)</f>
        <v>Козлов Андрей Гомель</v>
      </c>
      <c r="C24" s="215"/>
      <c r="D24" s="215"/>
      <c r="E24" s="214" t="str">
        <f>HYPERLINK(B21)</f>
        <v>Агеев Николай Могилев</v>
      </c>
      <c r="F24" s="215"/>
      <c r="G24" s="215"/>
      <c r="H24" s="215"/>
      <c r="I24" s="52"/>
      <c r="J24" s="61"/>
      <c r="K24" s="45" t="s">
        <v>127</v>
      </c>
    </row>
    <row r="25" spans="1:11" ht="23.25" x14ac:dyDescent="0.35">
      <c r="A25" s="57">
        <v>4</v>
      </c>
      <c r="B25" s="214" t="str">
        <f>HYPERLINK(B19)</f>
        <v>Лесота Артем Минск</v>
      </c>
      <c r="C25" s="215"/>
      <c r="D25" s="215"/>
      <c r="E25" s="214" t="str">
        <f>HYPERLINK(B20)</f>
        <v>Козлов Андрей Гомель</v>
      </c>
      <c r="F25" s="215"/>
      <c r="G25" s="215"/>
      <c r="H25" s="215"/>
      <c r="I25" s="52"/>
      <c r="J25" s="61"/>
      <c r="K25" s="45" t="s">
        <v>126</v>
      </c>
    </row>
    <row r="26" spans="1:11" ht="23.25" x14ac:dyDescent="0.35">
      <c r="A26" s="58">
        <v>6</v>
      </c>
      <c r="B26" s="214" t="str">
        <f>HYPERLINK(B21)</f>
        <v>Агеев Николай Могилев</v>
      </c>
      <c r="C26" s="215"/>
      <c r="D26" s="215"/>
      <c r="E26" s="214" t="str">
        <f>HYPERLINK(B19)</f>
        <v>Лесота Артем Минск</v>
      </c>
      <c r="F26" s="215"/>
      <c r="G26" s="215"/>
      <c r="H26" s="215"/>
      <c r="I26" s="52"/>
      <c r="J26" s="61"/>
      <c r="K26" s="45" t="s">
        <v>126</v>
      </c>
    </row>
    <row r="27" spans="1:11" ht="20.25" x14ac:dyDescent="0.3">
      <c r="A27" s="196" t="s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ht="30" x14ac:dyDescent="0.25">
      <c r="A28" s="48" t="s">
        <v>9</v>
      </c>
      <c r="B28" s="189" t="s">
        <v>10</v>
      </c>
      <c r="C28" s="190"/>
      <c r="D28" s="191"/>
      <c r="E28" s="189" t="s">
        <v>11</v>
      </c>
      <c r="F28" s="190"/>
      <c r="G28" s="190"/>
      <c r="H28" s="191"/>
      <c r="I28" s="49" t="s">
        <v>12</v>
      </c>
      <c r="J28" s="50" t="s">
        <v>13</v>
      </c>
      <c r="K28" s="49" t="s">
        <v>14</v>
      </c>
    </row>
    <row r="29" spans="1:11" ht="23.25" x14ac:dyDescent="0.35">
      <c r="A29" s="57">
        <v>7</v>
      </c>
      <c r="B29" s="216" t="s">
        <v>113</v>
      </c>
      <c r="C29" s="217"/>
      <c r="D29" s="217"/>
      <c r="E29" s="216" t="s">
        <v>112</v>
      </c>
      <c r="F29" s="217"/>
      <c r="G29" s="217"/>
      <c r="H29" s="217"/>
      <c r="I29" s="52"/>
      <c r="J29" s="61"/>
      <c r="K29" s="45" t="s">
        <v>125</v>
      </c>
    </row>
    <row r="30" spans="1:11" ht="23.25" x14ac:dyDescent="0.35">
      <c r="A30" s="57">
        <v>8</v>
      </c>
      <c r="B30" s="216" t="s">
        <v>381</v>
      </c>
      <c r="C30" s="217"/>
      <c r="D30" s="217"/>
      <c r="E30" s="216" t="s">
        <v>378</v>
      </c>
      <c r="F30" s="217"/>
      <c r="G30" s="217"/>
      <c r="H30" s="217"/>
      <c r="I30" s="52"/>
      <c r="J30" s="61"/>
      <c r="K30" s="45" t="s">
        <v>125</v>
      </c>
    </row>
    <row r="31" spans="1:11" ht="23.25" x14ac:dyDescent="0.35">
      <c r="A31" s="58">
        <v>9</v>
      </c>
      <c r="B31" s="216" t="s">
        <v>111</v>
      </c>
      <c r="C31" s="217"/>
      <c r="D31" s="217"/>
      <c r="E31" s="216" t="s">
        <v>382</v>
      </c>
      <c r="F31" s="217"/>
      <c r="G31" s="217"/>
      <c r="H31" s="217"/>
      <c r="I31" s="52"/>
      <c r="J31" s="61"/>
      <c r="K31" s="45" t="s">
        <v>126</v>
      </c>
    </row>
    <row r="32" spans="1:11" ht="23.25" x14ac:dyDescent="0.35">
      <c r="A32" s="58">
        <v>10</v>
      </c>
      <c r="B32" s="216" t="s">
        <v>112</v>
      </c>
      <c r="C32" s="217"/>
      <c r="D32" s="217"/>
      <c r="E32" s="216" t="s">
        <v>378</v>
      </c>
      <c r="F32" s="217"/>
      <c r="G32" s="217"/>
      <c r="H32" s="217"/>
      <c r="I32" s="52"/>
      <c r="J32" s="61"/>
      <c r="K32" s="45" t="s">
        <v>125</v>
      </c>
    </row>
    <row r="33" spans="1:11" ht="23.25" x14ac:dyDescent="0.35">
      <c r="A33" s="58">
        <v>11</v>
      </c>
      <c r="B33" s="216" t="s">
        <v>113</v>
      </c>
      <c r="C33" s="217"/>
      <c r="D33" s="217"/>
      <c r="E33" s="216" t="s">
        <v>381</v>
      </c>
      <c r="F33" s="217"/>
      <c r="G33" s="217"/>
      <c r="H33" s="217"/>
      <c r="I33" s="52"/>
      <c r="J33" s="61"/>
      <c r="K33" s="45" t="s">
        <v>126</v>
      </c>
    </row>
  </sheetData>
  <mergeCells count="36">
    <mergeCell ref="A12:K12"/>
    <mergeCell ref="A1:K1"/>
    <mergeCell ref="A2:K2"/>
    <mergeCell ref="A3:K3"/>
    <mergeCell ref="A4:K4"/>
    <mergeCell ref="I5:K5"/>
    <mergeCell ref="B16:D16"/>
    <mergeCell ref="B13:D13"/>
    <mergeCell ref="E13:H13"/>
    <mergeCell ref="B14:D14"/>
    <mergeCell ref="E14:H14"/>
    <mergeCell ref="B15:D15"/>
    <mergeCell ref="E15:H15"/>
    <mergeCell ref="E16:H16"/>
    <mergeCell ref="B33:D33"/>
    <mergeCell ref="E33:H33"/>
    <mergeCell ref="B29:D29"/>
    <mergeCell ref="E29:H29"/>
    <mergeCell ref="B30:D30"/>
    <mergeCell ref="E30:H30"/>
    <mergeCell ref="B31:D31"/>
    <mergeCell ref="B32:D32"/>
    <mergeCell ref="E32:H32"/>
    <mergeCell ref="E31:H31"/>
    <mergeCell ref="B28:D28"/>
    <mergeCell ref="E28:H28"/>
    <mergeCell ref="A22:K22"/>
    <mergeCell ref="B23:D23"/>
    <mergeCell ref="E23:H23"/>
    <mergeCell ref="E25:H25"/>
    <mergeCell ref="B25:D25"/>
    <mergeCell ref="B24:D24"/>
    <mergeCell ref="E24:H24"/>
    <mergeCell ref="A27:K27"/>
    <mergeCell ref="B26:D26"/>
    <mergeCell ref="E26:H26"/>
  </mergeCells>
  <phoneticPr fontId="12" type="noConversion"/>
  <pageMargins left="0.31496062992125984" right="0.11811023622047245" top="0.15748031496062992" bottom="0.15748031496062992" header="0.31496062992125984" footer="0.31496062992125984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60" workbookViewId="0"/>
  </sheetViews>
  <sheetFormatPr defaultRowHeight="15" x14ac:dyDescent="0.25"/>
  <cols>
    <col min="1" max="1" width="6.140625" customWidth="1"/>
    <col min="2" max="2" width="19" customWidth="1"/>
    <col min="3" max="5" width="7.5703125" customWidth="1"/>
    <col min="6" max="6" width="6.140625" customWidth="1"/>
    <col min="7" max="8" width="7.5703125" customWidth="1"/>
    <col min="9" max="9" width="11.140625" bestFit="1" customWidth="1"/>
    <col min="11" max="11" width="9.710937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384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8" t="s">
        <v>34</v>
      </c>
      <c r="J5" s="209"/>
      <c r="K5" s="209"/>
    </row>
    <row r="6" spans="1:11" ht="20.25" x14ac:dyDescent="0.3">
      <c r="A6" s="10" t="s">
        <v>99</v>
      </c>
      <c r="B6" s="5"/>
      <c r="C6" s="5"/>
      <c r="D6" s="10" t="s">
        <v>15</v>
      </c>
      <c r="E6" s="5"/>
      <c r="F6" s="5"/>
      <c r="G6" s="5"/>
      <c r="H6" s="5"/>
      <c r="I6" s="5"/>
      <c r="J6" s="5"/>
      <c r="K6" s="5"/>
    </row>
    <row r="7" spans="1:11" x14ac:dyDescent="0.25">
      <c r="A7" s="56" t="s">
        <v>1</v>
      </c>
      <c r="B7" s="56" t="s">
        <v>2</v>
      </c>
      <c r="C7" s="56">
        <v>1</v>
      </c>
      <c r="D7" s="56">
        <v>2</v>
      </c>
      <c r="E7" s="56">
        <v>3</v>
      </c>
      <c r="F7" s="56">
        <v>4</v>
      </c>
      <c r="G7" s="56" t="s">
        <v>3</v>
      </c>
      <c r="H7" s="56" t="s">
        <v>4</v>
      </c>
      <c r="I7" s="56" t="s">
        <v>5</v>
      </c>
      <c r="J7" s="56" t="s">
        <v>7</v>
      </c>
      <c r="K7" s="56" t="s">
        <v>6</v>
      </c>
    </row>
    <row r="8" spans="1:11" s="139" customFormat="1" ht="21" x14ac:dyDescent="0.35">
      <c r="A8" s="51">
        <v>1</v>
      </c>
      <c r="B8" s="137" t="s">
        <v>38</v>
      </c>
      <c r="C8" s="138"/>
      <c r="D8" s="51" t="s">
        <v>125</v>
      </c>
      <c r="E8" s="51" t="s">
        <v>126</v>
      </c>
      <c r="F8" s="51"/>
      <c r="G8" s="51">
        <v>1</v>
      </c>
      <c r="H8" s="51">
        <v>1</v>
      </c>
      <c r="I8" s="51" t="s">
        <v>138</v>
      </c>
      <c r="J8" s="51">
        <v>3</v>
      </c>
      <c r="K8" s="51">
        <v>2</v>
      </c>
    </row>
    <row r="9" spans="1:11" s="139" customFormat="1" ht="21" x14ac:dyDescent="0.35">
      <c r="A9" s="51">
        <v>2</v>
      </c>
      <c r="B9" s="140" t="s">
        <v>41</v>
      </c>
      <c r="C9" s="51" t="s">
        <v>126</v>
      </c>
      <c r="D9" s="138"/>
      <c r="E9" s="51" t="s">
        <v>126</v>
      </c>
      <c r="F9" s="51"/>
      <c r="G9" s="51" t="s">
        <v>139</v>
      </c>
      <c r="H9" s="51" t="s">
        <v>57</v>
      </c>
      <c r="I9" s="51" t="s">
        <v>132</v>
      </c>
      <c r="J9" s="51" t="s">
        <v>57</v>
      </c>
      <c r="K9" s="51" t="s">
        <v>59</v>
      </c>
    </row>
    <row r="10" spans="1:11" s="139" customFormat="1" ht="21" x14ac:dyDescent="0.35">
      <c r="A10" s="51">
        <v>3</v>
      </c>
      <c r="B10" s="140" t="s">
        <v>42</v>
      </c>
      <c r="C10" s="51" t="s">
        <v>125</v>
      </c>
      <c r="D10" s="51" t="s">
        <v>125</v>
      </c>
      <c r="E10" s="138"/>
      <c r="F10" s="51"/>
      <c r="G10" s="51" t="s">
        <v>57</v>
      </c>
      <c r="H10" s="51" t="s">
        <v>139</v>
      </c>
      <c r="I10" s="51" t="s">
        <v>131</v>
      </c>
      <c r="J10" s="51" t="s">
        <v>61</v>
      </c>
      <c r="K10" s="51" t="s">
        <v>55</v>
      </c>
    </row>
    <row r="11" spans="1:11" ht="20.25" x14ac:dyDescent="0.3">
      <c r="A11" s="187" t="s">
        <v>45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</row>
    <row r="12" spans="1:11" ht="30" x14ac:dyDescent="0.25">
      <c r="A12" s="48" t="s">
        <v>9</v>
      </c>
      <c r="B12" s="189" t="s">
        <v>10</v>
      </c>
      <c r="C12" s="190"/>
      <c r="D12" s="191"/>
      <c r="E12" s="189" t="s">
        <v>11</v>
      </c>
      <c r="F12" s="190"/>
      <c r="G12" s="190"/>
      <c r="H12" s="191"/>
      <c r="I12" s="49" t="s">
        <v>12</v>
      </c>
      <c r="J12" s="50" t="s">
        <v>13</v>
      </c>
      <c r="K12" s="49" t="s">
        <v>14</v>
      </c>
    </row>
    <row r="13" spans="1:11" s="139" customFormat="1" ht="21" x14ac:dyDescent="0.35">
      <c r="A13" s="51">
        <v>1</v>
      </c>
      <c r="B13" s="222" t="str">
        <f>HYPERLINK(B9)</f>
        <v>Витебск</v>
      </c>
      <c r="C13" s="223"/>
      <c r="D13" s="223"/>
      <c r="E13" s="222" t="str">
        <f>HYPERLINK(B10)</f>
        <v>Гродно</v>
      </c>
      <c r="F13" s="223"/>
      <c r="G13" s="223"/>
      <c r="H13" s="223"/>
      <c r="I13" s="57"/>
      <c r="J13" s="57"/>
      <c r="K13" s="51" t="s">
        <v>126</v>
      </c>
    </row>
    <row r="14" spans="1:11" s="139" customFormat="1" ht="21" x14ac:dyDescent="0.35">
      <c r="A14" s="51">
        <v>3</v>
      </c>
      <c r="B14" s="222" t="str">
        <f>HYPERLINK(B8)</f>
        <v>Брест</v>
      </c>
      <c r="C14" s="223"/>
      <c r="D14" s="223"/>
      <c r="E14" s="222" t="str">
        <f>HYPERLINK(B9)</f>
        <v>Витебск</v>
      </c>
      <c r="F14" s="223"/>
      <c r="G14" s="223"/>
      <c r="H14" s="223"/>
      <c r="I14" s="57"/>
      <c r="J14" s="57"/>
      <c r="K14" s="51" t="s">
        <v>125</v>
      </c>
    </row>
    <row r="15" spans="1:11" s="139" customFormat="1" ht="21" x14ac:dyDescent="0.35">
      <c r="A15" s="53">
        <v>5</v>
      </c>
      <c r="B15" s="222" t="str">
        <f>HYPERLINK(B10)</f>
        <v>Гродно</v>
      </c>
      <c r="C15" s="223"/>
      <c r="D15" s="223"/>
      <c r="E15" s="222" t="str">
        <f>HYPERLINK(B8)</f>
        <v>Брест</v>
      </c>
      <c r="F15" s="223"/>
      <c r="G15" s="223"/>
      <c r="H15" s="223"/>
      <c r="I15" s="57"/>
      <c r="J15" s="57"/>
      <c r="K15" s="51" t="s">
        <v>125</v>
      </c>
    </row>
    <row r="16" spans="1:11" ht="20.25" x14ac:dyDescent="0.3">
      <c r="A16" s="54"/>
      <c r="B16" s="54"/>
      <c r="C16" s="54"/>
      <c r="D16" s="55" t="s">
        <v>32</v>
      </c>
      <c r="E16" s="54"/>
      <c r="F16" s="54"/>
      <c r="G16" s="54"/>
      <c r="H16" s="54"/>
      <c r="I16" s="54"/>
      <c r="J16" s="54"/>
      <c r="K16" s="54"/>
    </row>
    <row r="17" spans="1:11" x14ac:dyDescent="0.25">
      <c r="A17" s="56" t="s">
        <v>1</v>
      </c>
      <c r="B17" s="56" t="s">
        <v>2</v>
      </c>
      <c r="C17" s="56">
        <v>1</v>
      </c>
      <c r="D17" s="56">
        <v>2</v>
      </c>
      <c r="E17" s="56">
        <v>3</v>
      </c>
      <c r="F17" s="56">
        <v>4</v>
      </c>
      <c r="G17" s="56" t="s">
        <v>3</v>
      </c>
      <c r="H17" s="56" t="s">
        <v>4</v>
      </c>
      <c r="I17" s="56" t="s">
        <v>5</v>
      </c>
      <c r="J17" s="56" t="s">
        <v>7</v>
      </c>
      <c r="K17" s="56" t="s">
        <v>6</v>
      </c>
    </row>
    <row r="18" spans="1:11" s="139" customFormat="1" ht="21" x14ac:dyDescent="0.35">
      <c r="A18" s="51">
        <v>1</v>
      </c>
      <c r="B18" s="137" t="s">
        <v>43</v>
      </c>
      <c r="C18" s="138"/>
      <c r="D18" s="51" t="s">
        <v>126</v>
      </c>
      <c r="E18" s="51" t="s">
        <v>125</v>
      </c>
      <c r="F18" s="51"/>
      <c r="G18" s="51">
        <v>1</v>
      </c>
      <c r="H18" s="51">
        <v>1</v>
      </c>
      <c r="I18" s="51" t="s">
        <v>138</v>
      </c>
      <c r="J18" s="51">
        <v>3</v>
      </c>
      <c r="K18" s="51">
        <v>2</v>
      </c>
    </row>
    <row r="19" spans="1:11" s="139" customFormat="1" ht="21" x14ac:dyDescent="0.35">
      <c r="A19" s="51">
        <v>2</v>
      </c>
      <c r="B19" s="140" t="s">
        <v>40</v>
      </c>
      <c r="C19" s="51" t="s">
        <v>125</v>
      </c>
      <c r="D19" s="138"/>
      <c r="E19" s="51" t="s">
        <v>125</v>
      </c>
      <c r="F19" s="51"/>
      <c r="G19" s="51" t="s">
        <v>57</v>
      </c>
      <c r="H19" s="51" t="s">
        <v>139</v>
      </c>
      <c r="I19" s="51" t="s">
        <v>131</v>
      </c>
      <c r="J19" s="51" t="s">
        <v>61</v>
      </c>
      <c r="K19" s="51" t="s">
        <v>55</v>
      </c>
    </row>
    <row r="20" spans="1:11" s="139" customFormat="1" ht="21" x14ac:dyDescent="0.35">
      <c r="A20" s="51">
        <v>3</v>
      </c>
      <c r="B20" s="140" t="s">
        <v>39</v>
      </c>
      <c r="C20" s="51" t="s">
        <v>126</v>
      </c>
      <c r="D20" s="51" t="s">
        <v>126</v>
      </c>
      <c r="E20" s="138"/>
      <c r="F20" s="51"/>
      <c r="G20" s="51" t="s">
        <v>139</v>
      </c>
      <c r="H20" s="51" t="s">
        <v>57</v>
      </c>
      <c r="I20" s="51" t="s">
        <v>132</v>
      </c>
      <c r="J20" s="51" t="s">
        <v>57</v>
      </c>
      <c r="K20" s="51" t="s">
        <v>59</v>
      </c>
    </row>
    <row r="21" spans="1:11" ht="20.25" x14ac:dyDescent="0.3">
      <c r="A21" s="187" t="s">
        <v>45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  <row r="22" spans="1:11" ht="30" x14ac:dyDescent="0.25">
      <c r="A22" s="48" t="s">
        <v>9</v>
      </c>
      <c r="B22" s="189" t="s">
        <v>10</v>
      </c>
      <c r="C22" s="190"/>
      <c r="D22" s="191"/>
      <c r="E22" s="189" t="s">
        <v>11</v>
      </c>
      <c r="F22" s="190"/>
      <c r="G22" s="190"/>
      <c r="H22" s="191"/>
      <c r="I22" s="49" t="s">
        <v>12</v>
      </c>
      <c r="J22" s="50" t="s">
        <v>13</v>
      </c>
      <c r="K22" s="49" t="s">
        <v>14</v>
      </c>
    </row>
    <row r="23" spans="1:11" s="139" customFormat="1" ht="21" x14ac:dyDescent="0.35">
      <c r="A23" s="51">
        <v>2</v>
      </c>
      <c r="B23" s="222" t="str">
        <f>HYPERLINK(B19)</f>
        <v>Гомель</v>
      </c>
      <c r="C23" s="223"/>
      <c r="D23" s="223"/>
      <c r="E23" s="222" t="str">
        <f>HYPERLINK(B20)</f>
        <v>Могилев</v>
      </c>
      <c r="F23" s="223"/>
      <c r="G23" s="223"/>
      <c r="H23" s="223"/>
      <c r="I23" s="57"/>
      <c r="J23" s="57"/>
      <c r="K23" s="51" t="s">
        <v>126</v>
      </c>
    </row>
    <row r="24" spans="1:11" s="139" customFormat="1" ht="21" x14ac:dyDescent="0.35">
      <c r="A24" s="51">
        <v>4</v>
      </c>
      <c r="B24" s="222" t="str">
        <f>HYPERLINK(B18)</f>
        <v>Минск</v>
      </c>
      <c r="C24" s="223"/>
      <c r="D24" s="223"/>
      <c r="E24" s="222" t="str">
        <f>HYPERLINK(B19)</f>
        <v>Гомель</v>
      </c>
      <c r="F24" s="223"/>
      <c r="G24" s="223"/>
      <c r="H24" s="223"/>
      <c r="I24" s="57"/>
      <c r="J24" s="57"/>
      <c r="K24" s="51" t="s">
        <v>128</v>
      </c>
    </row>
    <row r="25" spans="1:11" s="139" customFormat="1" ht="21" x14ac:dyDescent="0.35">
      <c r="A25" s="53">
        <v>6</v>
      </c>
      <c r="B25" s="222" t="str">
        <f>HYPERLINK(B20)</f>
        <v>Могилев</v>
      </c>
      <c r="C25" s="223"/>
      <c r="D25" s="223"/>
      <c r="E25" s="222" t="str">
        <f>HYPERLINK(B18)</f>
        <v>Минск</v>
      </c>
      <c r="F25" s="223"/>
      <c r="G25" s="223"/>
      <c r="H25" s="223"/>
      <c r="I25" s="57"/>
      <c r="J25" s="57"/>
      <c r="K25" s="51" t="s">
        <v>126</v>
      </c>
    </row>
    <row r="26" spans="1:11" ht="20.25" x14ac:dyDescent="0.3">
      <c r="A26" s="196" t="s">
        <v>16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pans="1:11" ht="30" x14ac:dyDescent="0.25">
      <c r="A27" s="48" t="s">
        <v>9</v>
      </c>
      <c r="B27" s="189" t="s">
        <v>10</v>
      </c>
      <c r="C27" s="190"/>
      <c r="D27" s="191"/>
      <c r="E27" s="189" t="s">
        <v>11</v>
      </c>
      <c r="F27" s="190"/>
      <c r="G27" s="190"/>
      <c r="H27" s="191"/>
      <c r="I27" s="49" t="s">
        <v>12</v>
      </c>
      <c r="J27" s="50" t="s">
        <v>13</v>
      </c>
      <c r="K27" s="49" t="s">
        <v>14</v>
      </c>
    </row>
    <row r="28" spans="1:11" s="139" customFormat="1" ht="21" x14ac:dyDescent="0.35">
      <c r="A28" s="51">
        <v>7</v>
      </c>
      <c r="B28" s="220" t="s">
        <v>42</v>
      </c>
      <c r="C28" s="221"/>
      <c r="D28" s="221"/>
      <c r="E28" s="220" t="s">
        <v>43</v>
      </c>
      <c r="F28" s="221"/>
      <c r="G28" s="221"/>
      <c r="H28" s="221"/>
      <c r="I28" s="57"/>
      <c r="J28" s="57"/>
      <c r="K28" s="51" t="s">
        <v>127</v>
      </c>
    </row>
    <row r="29" spans="1:11" s="139" customFormat="1" ht="21" x14ac:dyDescent="0.35">
      <c r="A29" s="51">
        <v>8</v>
      </c>
      <c r="B29" s="220" t="s">
        <v>40</v>
      </c>
      <c r="C29" s="221"/>
      <c r="D29" s="221"/>
      <c r="E29" s="220" t="s">
        <v>38</v>
      </c>
      <c r="F29" s="221"/>
      <c r="G29" s="221"/>
      <c r="H29" s="221"/>
      <c r="I29" s="57"/>
      <c r="J29" s="57"/>
      <c r="K29" s="51" t="s">
        <v>125</v>
      </c>
    </row>
    <row r="30" spans="1:11" s="139" customFormat="1" ht="21" x14ac:dyDescent="0.35">
      <c r="A30" s="53">
        <v>9</v>
      </c>
      <c r="B30" s="220" t="s">
        <v>41</v>
      </c>
      <c r="C30" s="221"/>
      <c r="D30" s="221"/>
      <c r="E30" s="220" t="s">
        <v>39</v>
      </c>
      <c r="F30" s="221"/>
      <c r="G30" s="221"/>
      <c r="H30" s="221"/>
      <c r="I30" s="57"/>
      <c r="J30" s="57"/>
      <c r="K30" s="51" t="s">
        <v>126</v>
      </c>
    </row>
    <row r="31" spans="1:11" s="139" customFormat="1" ht="21" x14ac:dyDescent="0.35">
      <c r="A31" s="53">
        <v>10</v>
      </c>
      <c r="B31" s="220" t="s">
        <v>43</v>
      </c>
      <c r="C31" s="221"/>
      <c r="D31" s="221"/>
      <c r="E31" s="220" t="s">
        <v>38</v>
      </c>
      <c r="F31" s="221"/>
      <c r="G31" s="221"/>
      <c r="H31" s="221"/>
      <c r="I31" s="57"/>
      <c r="J31" s="57"/>
      <c r="K31" s="51" t="s">
        <v>125</v>
      </c>
    </row>
    <row r="32" spans="1:11" s="139" customFormat="1" ht="21" x14ac:dyDescent="0.35">
      <c r="A32" s="53">
        <v>11</v>
      </c>
      <c r="B32" s="220" t="s">
        <v>42</v>
      </c>
      <c r="C32" s="221"/>
      <c r="D32" s="221"/>
      <c r="E32" s="220" t="s">
        <v>40</v>
      </c>
      <c r="F32" s="221"/>
      <c r="G32" s="221"/>
      <c r="H32" s="221"/>
      <c r="I32" s="57"/>
      <c r="J32" s="57"/>
      <c r="K32" s="51" t="s">
        <v>128</v>
      </c>
    </row>
    <row r="33" spans="1:11" ht="20.25" x14ac:dyDescent="0.3">
      <c r="A33" s="228" t="s">
        <v>78</v>
      </c>
      <c r="B33" s="229"/>
      <c r="C33" s="229"/>
      <c r="D33" s="229"/>
      <c r="E33" s="229"/>
      <c r="F33" s="229"/>
      <c r="G33" s="133"/>
      <c r="H33" s="133"/>
      <c r="I33" s="133"/>
      <c r="J33" s="133"/>
      <c r="K33" s="133"/>
    </row>
    <row r="34" spans="1:11" x14ac:dyDescent="0.25">
      <c r="A34" s="230" t="s">
        <v>50</v>
      </c>
      <c r="B34" s="226" t="s">
        <v>2</v>
      </c>
      <c r="C34" s="227"/>
      <c r="D34" s="227"/>
      <c r="E34" s="227"/>
      <c r="F34" s="231" t="s">
        <v>103</v>
      </c>
      <c r="G34" s="231"/>
      <c r="H34" s="231"/>
      <c r="I34" s="224" t="s">
        <v>70</v>
      </c>
      <c r="J34" s="133"/>
      <c r="K34" s="133"/>
    </row>
    <row r="35" spans="1:11" x14ac:dyDescent="0.25">
      <c r="A35" s="224"/>
      <c r="B35" s="224"/>
      <c r="C35" s="227"/>
      <c r="D35" s="227"/>
      <c r="E35" s="227"/>
      <c r="F35" s="109" t="s">
        <v>105</v>
      </c>
      <c r="G35" s="109" t="s">
        <v>104</v>
      </c>
      <c r="H35" s="109" t="s">
        <v>106</v>
      </c>
      <c r="I35" s="225"/>
      <c r="J35" s="133"/>
      <c r="K35" s="133"/>
    </row>
    <row r="36" spans="1:11" ht="21" x14ac:dyDescent="0.35">
      <c r="A36" s="141" t="s">
        <v>55</v>
      </c>
      <c r="B36" s="218" t="s">
        <v>66</v>
      </c>
      <c r="C36" s="219"/>
      <c r="D36" s="219"/>
      <c r="E36" s="219"/>
      <c r="F36" s="135">
        <v>1</v>
      </c>
      <c r="G36" s="134" t="s">
        <v>55</v>
      </c>
      <c r="H36" s="134" t="s">
        <v>55</v>
      </c>
      <c r="I36" s="134" t="s">
        <v>59</v>
      </c>
      <c r="J36" s="133"/>
      <c r="K36" s="133"/>
    </row>
    <row r="37" spans="1:11" ht="20.100000000000001" customHeight="1" x14ac:dyDescent="0.35">
      <c r="A37" s="141" t="s">
        <v>57</v>
      </c>
      <c r="B37" s="218" t="s">
        <v>56</v>
      </c>
      <c r="C37" s="219"/>
      <c r="D37" s="219"/>
      <c r="E37" s="219"/>
      <c r="F37" s="134">
        <v>2</v>
      </c>
      <c r="G37" s="135" t="s">
        <v>57</v>
      </c>
      <c r="H37" s="134" t="s">
        <v>57</v>
      </c>
      <c r="I37" s="134" t="s">
        <v>65</v>
      </c>
      <c r="J37" s="133"/>
      <c r="K37" s="133"/>
    </row>
    <row r="38" spans="1:11" ht="20.100000000000001" customHeight="1" x14ac:dyDescent="0.35">
      <c r="A38" s="141" t="s">
        <v>59</v>
      </c>
      <c r="B38" s="218" t="s">
        <v>43</v>
      </c>
      <c r="C38" s="219"/>
      <c r="D38" s="219"/>
      <c r="E38" s="219"/>
      <c r="F38" s="135">
        <v>6</v>
      </c>
      <c r="G38" s="135" t="s">
        <v>59</v>
      </c>
      <c r="H38" s="135" t="s">
        <v>59</v>
      </c>
      <c r="I38" s="134" t="s">
        <v>311</v>
      </c>
      <c r="J38" s="133"/>
      <c r="K38" s="133"/>
    </row>
    <row r="39" spans="1:11" ht="20.100000000000001" customHeight="1" x14ac:dyDescent="0.35">
      <c r="A39" s="141" t="s">
        <v>61</v>
      </c>
      <c r="B39" s="218" t="s">
        <v>58</v>
      </c>
      <c r="C39" s="219"/>
      <c r="D39" s="219"/>
      <c r="E39" s="219"/>
      <c r="F39" s="134">
        <v>3</v>
      </c>
      <c r="G39" s="135" t="s">
        <v>63</v>
      </c>
      <c r="H39" s="134" t="s">
        <v>63</v>
      </c>
      <c r="I39" s="134" t="s">
        <v>385</v>
      </c>
      <c r="J39" s="133"/>
      <c r="K39" s="133"/>
    </row>
    <row r="40" spans="1:11" ht="20.100000000000001" customHeight="1" x14ac:dyDescent="0.35">
      <c r="A40" s="141" t="s">
        <v>63</v>
      </c>
      <c r="B40" s="218" t="s">
        <v>60</v>
      </c>
      <c r="C40" s="219"/>
      <c r="D40" s="219"/>
      <c r="E40" s="219"/>
      <c r="F40" s="134">
        <v>4</v>
      </c>
      <c r="G40" s="135" t="s">
        <v>65</v>
      </c>
      <c r="H40" s="134" t="s">
        <v>61</v>
      </c>
      <c r="I40" s="134" t="s">
        <v>310</v>
      </c>
      <c r="J40" s="133"/>
      <c r="K40" s="133"/>
    </row>
    <row r="41" spans="1:11" ht="20.100000000000001" customHeight="1" x14ac:dyDescent="0.35">
      <c r="A41" s="141" t="s">
        <v>65</v>
      </c>
      <c r="B41" s="218" t="s">
        <v>64</v>
      </c>
      <c r="C41" s="219"/>
      <c r="D41" s="219"/>
      <c r="E41" s="219"/>
      <c r="F41" s="134">
        <v>5</v>
      </c>
      <c r="G41" s="135" t="s">
        <v>61</v>
      </c>
      <c r="H41" s="134" t="s">
        <v>65</v>
      </c>
      <c r="I41" s="134" t="s">
        <v>386</v>
      </c>
      <c r="J41" s="133"/>
      <c r="K41" s="133"/>
    </row>
    <row r="42" spans="1:11" ht="20.100000000000001" customHeight="1" x14ac:dyDescent="0.25">
      <c r="J42" s="133"/>
      <c r="K42" s="133"/>
    </row>
    <row r="43" spans="1:11" ht="20.100000000000001" customHeight="1" x14ac:dyDescent="0.25">
      <c r="J43" s="133"/>
      <c r="K43" s="133"/>
    </row>
  </sheetData>
  <mergeCells count="47">
    <mergeCell ref="A1:K1"/>
    <mergeCell ref="A2:K2"/>
    <mergeCell ref="A3:K3"/>
    <mergeCell ref="A4:K4"/>
    <mergeCell ref="A21:K21"/>
    <mergeCell ref="B14:D14"/>
    <mergeCell ref="E14:H14"/>
    <mergeCell ref="B15:D15"/>
    <mergeCell ref="E15:H15"/>
    <mergeCell ref="B31:D31"/>
    <mergeCell ref="E31:H31"/>
    <mergeCell ref="A26:K26"/>
    <mergeCell ref="I5:K5"/>
    <mergeCell ref="B12:D12"/>
    <mergeCell ref="E12:H12"/>
    <mergeCell ref="B13:D13"/>
    <mergeCell ref="E13:H13"/>
    <mergeCell ref="A11:K11"/>
    <mergeCell ref="E29:H29"/>
    <mergeCell ref="B25:D25"/>
    <mergeCell ref="E24:H24"/>
    <mergeCell ref="B22:D22"/>
    <mergeCell ref="E22:H22"/>
    <mergeCell ref="I34:I35"/>
    <mergeCell ref="B34:E35"/>
    <mergeCell ref="A33:F33"/>
    <mergeCell ref="B32:D32"/>
    <mergeCell ref="E32:H32"/>
    <mergeCell ref="A34:A35"/>
    <mergeCell ref="F34:H34"/>
    <mergeCell ref="E30:H30"/>
    <mergeCell ref="E23:H23"/>
    <mergeCell ref="B24:D24"/>
    <mergeCell ref="E25:H25"/>
    <mergeCell ref="B23:D23"/>
    <mergeCell ref="B27:D27"/>
    <mergeCell ref="E27:H27"/>
    <mergeCell ref="B29:D29"/>
    <mergeCell ref="B28:D28"/>
    <mergeCell ref="E28:H28"/>
    <mergeCell ref="B30:D30"/>
    <mergeCell ref="B41:E41"/>
    <mergeCell ref="B36:E36"/>
    <mergeCell ref="B37:E37"/>
    <mergeCell ref="B39:E39"/>
    <mergeCell ref="B40:E40"/>
    <mergeCell ref="B38:E38"/>
  </mergeCells>
  <phoneticPr fontId="12" type="noConversion"/>
  <pageMargins left="0.11811023622047245" right="0.11811023622047245" top="3.937007874015748E-2" bottom="3.937007874015748E-2" header="0.31496062992125984" footer="0.31496062992125984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60" workbookViewId="0"/>
  </sheetViews>
  <sheetFormatPr defaultRowHeight="15" x14ac:dyDescent="0.25"/>
  <cols>
    <col min="1" max="1" width="6.140625" customWidth="1"/>
    <col min="2" max="2" width="19" customWidth="1"/>
    <col min="3" max="8" width="7.5703125" customWidth="1"/>
    <col min="11" max="11" width="9.710937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8" t="s">
        <v>34</v>
      </c>
      <c r="J5" s="209"/>
      <c r="K5" s="209"/>
    </row>
    <row r="6" spans="1:11" ht="20.25" x14ac:dyDescent="0.3">
      <c r="A6" s="11"/>
      <c r="B6" s="11"/>
      <c r="C6" s="11"/>
      <c r="D6" s="10" t="s">
        <v>99</v>
      </c>
      <c r="E6" s="11"/>
      <c r="F6" s="11"/>
      <c r="G6" s="11"/>
      <c r="H6" s="11"/>
      <c r="I6" s="13"/>
      <c r="J6" s="14"/>
      <c r="K6" s="14"/>
    </row>
    <row r="7" spans="1:11" ht="20.25" x14ac:dyDescent="0.3">
      <c r="A7" s="5"/>
      <c r="B7" s="5"/>
      <c r="C7" s="5"/>
      <c r="D7" s="10" t="s">
        <v>15</v>
      </c>
      <c r="E7" s="5"/>
      <c r="F7" s="5"/>
      <c r="G7" s="5"/>
      <c r="H7" s="5"/>
      <c r="I7" s="5"/>
      <c r="J7" s="5"/>
      <c r="K7" s="5"/>
    </row>
    <row r="8" spans="1:11" x14ac:dyDescent="0.25">
      <c r="A8" s="1" t="s">
        <v>1</v>
      </c>
      <c r="B8" s="1" t="s">
        <v>2</v>
      </c>
      <c r="C8" s="1">
        <v>1</v>
      </c>
      <c r="D8" s="1">
        <v>2</v>
      </c>
      <c r="E8" s="1">
        <v>3</v>
      </c>
      <c r="F8" s="1">
        <v>4</v>
      </c>
      <c r="G8" s="1" t="s">
        <v>3</v>
      </c>
      <c r="H8" s="1" t="s">
        <v>4</v>
      </c>
      <c r="I8" s="1" t="s">
        <v>5</v>
      </c>
      <c r="J8" s="1" t="s">
        <v>7</v>
      </c>
      <c r="K8" s="1" t="s">
        <v>6</v>
      </c>
    </row>
    <row r="9" spans="1:11" ht="23.25" x14ac:dyDescent="0.35">
      <c r="A9" s="45">
        <v>1</v>
      </c>
      <c r="B9" s="46" t="s">
        <v>38</v>
      </c>
      <c r="C9" s="44"/>
      <c r="D9" s="45" t="s">
        <v>125</v>
      </c>
      <c r="E9" s="45" t="s">
        <v>125</v>
      </c>
      <c r="F9" s="45"/>
      <c r="G9" s="45">
        <v>2</v>
      </c>
      <c r="H9" s="45">
        <v>0</v>
      </c>
      <c r="I9" s="45" t="s">
        <v>131</v>
      </c>
      <c r="J9" s="45">
        <v>2</v>
      </c>
      <c r="K9" s="45">
        <v>1</v>
      </c>
    </row>
    <row r="10" spans="1:11" ht="23.25" x14ac:dyDescent="0.35">
      <c r="A10" s="45">
        <v>2</v>
      </c>
      <c r="B10" s="47" t="s">
        <v>41</v>
      </c>
      <c r="C10" s="45" t="s">
        <v>126</v>
      </c>
      <c r="D10" s="44"/>
      <c r="E10" s="45" t="s">
        <v>128</v>
      </c>
      <c r="F10" s="45"/>
      <c r="G10" s="45">
        <v>0</v>
      </c>
      <c r="H10" s="45">
        <v>2</v>
      </c>
      <c r="I10" s="45" t="s">
        <v>135</v>
      </c>
      <c r="J10" s="45" t="s">
        <v>139</v>
      </c>
      <c r="K10" s="45" t="s">
        <v>59</v>
      </c>
    </row>
    <row r="11" spans="1:11" ht="23.25" x14ac:dyDescent="0.35">
      <c r="A11" s="45">
        <v>3</v>
      </c>
      <c r="B11" s="47" t="s">
        <v>42</v>
      </c>
      <c r="C11" s="45" t="s">
        <v>126</v>
      </c>
      <c r="D11" s="45" t="s">
        <v>127</v>
      </c>
      <c r="E11" s="44"/>
      <c r="F11" s="45"/>
      <c r="G11" s="45" t="s">
        <v>55</v>
      </c>
      <c r="H11" s="45" t="s">
        <v>55</v>
      </c>
      <c r="I11" s="45" t="s">
        <v>136</v>
      </c>
      <c r="J11" s="45" t="s">
        <v>55</v>
      </c>
      <c r="K11" s="45" t="s">
        <v>57</v>
      </c>
    </row>
    <row r="12" spans="1:11" ht="20.25" x14ac:dyDescent="0.3">
      <c r="A12" s="187" t="s">
        <v>44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30" x14ac:dyDescent="0.25">
      <c r="A13" s="48" t="s">
        <v>9</v>
      </c>
      <c r="B13" s="189" t="s">
        <v>10</v>
      </c>
      <c r="C13" s="190"/>
      <c r="D13" s="191"/>
      <c r="E13" s="189" t="s">
        <v>11</v>
      </c>
      <c r="F13" s="190"/>
      <c r="G13" s="190"/>
      <c r="H13" s="191"/>
      <c r="I13" s="49" t="s">
        <v>12</v>
      </c>
      <c r="J13" s="50" t="s">
        <v>13</v>
      </c>
      <c r="K13" s="49" t="s">
        <v>14</v>
      </c>
    </row>
    <row r="14" spans="1:11" ht="23.25" x14ac:dyDescent="0.35">
      <c r="A14" s="57">
        <v>1</v>
      </c>
      <c r="B14" s="181" t="str">
        <f>HYPERLINK(B10)</f>
        <v>Витебск</v>
      </c>
      <c r="C14" s="182"/>
      <c r="D14" s="182"/>
      <c r="E14" s="181" t="str">
        <f>HYPERLINK(B11)</f>
        <v>Гродно</v>
      </c>
      <c r="F14" s="182"/>
      <c r="G14" s="182"/>
      <c r="H14" s="182"/>
      <c r="I14" s="52"/>
      <c r="J14" s="61"/>
      <c r="K14" s="45" t="s">
        <v>128</v>
      </c>
    </row>
    <row r="15" spans="1:11" ht="23.25" x14ac:dyDescent="0.35">
      <c r="A15" s="57">
        <v>3</v>
      </c>
      <c r="B15" s="181" t="str">
        <f>HYPERLINK(B9)</f>
        <v>Брест</v>
      </c>
      <c r="C15" s="182"/>
      <c r="D15" s="182"/>
      <c r="E15" s="181" t="str">
        <f>HYPERLINK(B10)</f>
        <v>Витебск</v>
      </c>
      <c r="F15" s="182"/>
      <c r="G15" s="182"/>
      <c r="H15" s="182"/>
      <c r="I15" s="52"/>
      <c r="J15" s="61"/>
      <c r="K15" s="45" t="s">
        <v>125</v>
      </c>
    </row>
    <row r="16" spans="1:11" ht="23.25" x14ac:dyDescent="0.35">
      <c r="A16" s="58">
        <v>5</v>
      </c>
      <c r="B16" s="181" t="str">
        <f>HYPERLINK(B11)</f>
        <v>Гродно</v>
      </c>
      <c r="C16" s="182"/>
      <c r="D16" s="182"/>
      <c r="E16" s="181" t="str">
        <f>HYPERLINK(B9)</f>
        <v>Брест</v>
      </c>
      <c r="F16" s="182"/>
      <c r="G16" s="182"/>
      <c r="H16" s="182"/>
      <c r="I16" s="52"/>
      <c r="J16" s="61"/>
      <c r="K16" s="45" t="s">
        <v>126</v>
      </c>
    </row>
    <row r="17" spans="1:11" ht="20.25" x14ac:dyDescent="0.3">
      <c r="A17" s="54"/>
      <c r="B17" s="54"/>
      <c r="C17" s="54"/>
      <c r="D17" s="55" t="s">
        <v>32</v>
      </c>
      <c r="E17" s="54"/>
      <c r="F17" s="54"/>
      <c r="G17" s="54"/>
      <c r="H17" s="54"/>
      <c r="I17" s="54"/>
      <c r="J17" s="54"/>
      <c r="K17" s="54"/>
    </row>
    <row r="18" spans="1:11" x14ac:dyDescent="0.25">
      <c r="A18" s="56" t="s">
        <v>1</v>
      </c>
      <c r="B18" s="56" t="s">
        <v>2</v>
      </c>
      <c r="C18" s="56">
        <v>1</v>
      </c>
      <c r="D18" s="56">
        <v>2</v>
      </c>
      <c r="E18" s="56">
        <v>3</v>
      </c>
      <c r="F18" s="56">
        <v>4</v>
      </c>
      <c r="G18" s="56" t="s">
        <v>3</v>
      </c>
      <c r="H18" s="56" t="s">
        <v>4</v>
      </c>
      <c r="I18" s="56" t="s">
        <v>5</v>
      </c>
      <c r="J18" s="56" t="s">
        <v>7</v>
      </c>
      <c r="K18" s="56" t="s">
        <v>6</v>
      </c>
    </row>
    <row r="19" spans="1:11" ht="23.25" x14ac:dyDescent="0.35">
      <c r="A19" s="45">
        <v>1</v>
      </c>
      <c r="B19" s="46" t="s">
        <v>43</v>
      </c>
      <c r="C19" s="44"/>
      <c r="D19" s="45" t="s">
        <v>126</v>
      </c>
      <c r="E19" s="45" t="s">
        <v>125</v>
      </c>
      <c r="F19" s="45"/>
      <c r="G19" s="45" t="s">
        <v>55</v>
      </c>
      <c r="H19" s="45" t="s">
        <v>55</v>
      </c>
      <c r="I19" s="45" t="s">
        <v>138</v>
      </c>
      <c r="J19" s="45" t="s">
        <v>55</v>
      </c>
      <c r="K19" s="45" t="s">
        <v>57</v>
      </c>
    </row>
    <row r="20" spans="1:11" ht="23.25" x14ac:dyDescent="0.35">
      <c r="A20" s="45">
        <v>2</v>
      </c>
      <c r="B20" s="47" t="s">
        <v>40</v>
      </c>
      <c r="C20" s="45" t="s">
        <v>125</v>
      </c>
      <c r="D20" s="44"/>
      <c r="E20" s="45" t="s">
        <v>125</v>
      </c>
      <c r="F20" s="45"/>
      <c r="G20" s="45">
        <v>2</v>
      </c>
      <c r="H20" s="45">
        <v>0</v>
      </c>
      <c r="I20" s="45" t="s">
        <v>131</v>
      </c>
      <c r="J20" s="45">
        <v>2</v>
      </c>
      <c r="K20" s="45">
        <v>1</v>
      </c>
    </row>
    <row r="21" spans="1:11" ht="23.25" x14ac:dyDescent="0.35">
      <c r="A21" s="45">
        <v>3</v>
      </c>
      <c r="B21" s="47" t="s">
        <v>39</v>
      </c>
      <c r="C21" s="45" t="s">
        <v>126</v>
      </c>
      <c r="D21" s="45" t="s">
        <v>126</v>
      </c>
      <c r="E21" s="44"/>
      <c r="F21" s="45"/>
      <c r="G21" s="45" t="s">
        <v>139</v>
      </c>
      <c r="H21" s="45" t="s">
        <v>57</v>
      </c>
      <c r="I21" s="45" t="s">
        <v>132</v>
      </c>
      <c r="J21" s="45" t="s">
        <v>139</v>
      </c>
      <c r="K21" s="45" t="s">
        <v>59</v>
      </c>
    </row>
    <row r="22" spans="1:11" ht="20.25" x14ac:dyDescent="0.3">
      <c r="A22" s="187" t="s">
        <v>44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ht="30" x14ac:dyDescent="0.25">
      <c r="A23" s="48" t="s">
        <v>9</v>
      </c>
      <c r="B23" s="189" t="s">
        <v>10</v>
      </c>
      <c r="C23" s="190"/>
      <c r="D23" s="191"/>
      <c r="E23" s="189" t="s">
        <v>11</v>
      </c>
      <c r="F23" s="190"/>
      <c r="G23" s="190"/>
      <c r="H23" s="191"/>
      <c r="I23" s="49" t="s">
        <v>12</v>
      </c>
      <c r="J23" s="50" t="s">
        <v>13</v>
      </c>
      <c r="K23" s="49" t="s">
        <v>14</v>
      </c>
    </row>
    <row r="24" spans="1:11" ht="23.25" x14ac:dyDescent="0.35">
      <c r="A24" s="57">
        <v>2</v>
      </c>
      <c r="B24" s="181" t="str">
        <f>HYPERLINK(B20)</f>
        <v>Гомель</v>
      </c>
      <c r="C24" s="182"/>
      <c r="D24" s="182"/>
      <c r="E24" s="181" t="str">
        <f>HYPERLINK(B21)</f>
        <v>Могилев</v>
      </c>
      <c r="F24" s="182"/>
      <c r="G24" s="182"/>
      <c r="H24" s="182"/>
      <c r="I24" s="52"/>
      <c r="J24" s="61"/>
      <c r="K24" s="45" t="s">
        <v>125</v>
      </c>
    </row>
    <row r="25" spans="1:11" ht="23.25" x14ac:dyDescent="0.35">
      <c r="A25" s="57">
        <v>4</v>
      </c>
      <c r="B25" s="181" t="str">
        <f>HYPERLINK(B19)</f>
        <v>Минск</v>
      </c>
      <c r="C25" s="182"/>
      <c r="D25" s="182"/>
      <c r="E25" s="181" t="str">
        <f>HYPERLINK(B20)</f>
        <v>Гомель</v>
      </c>
      <c r="F25" s="182"/>
      <c r="G25" s="182"/>
      <c r="H25" s="182"/>
      <c r="I25" s="52"/>
      <c r="J25" s="61"/>
      <c r="K25" s="45" t="s">
        <v>126</v>
      </c>
    </row>
    <row r="26" spans="1:11" ht="23.25" x14ac:dyDescent="0.35">
      <c r="A26" s="58">
        <v>6</v>
      </c>
      <c r="B26" s="181" t="str">
        <f>HYPERLINK(B21)</f>
        <v>Могилев</v>
      </c>
      <c r="C26" s="182"/>
      <c r="D26" s="182"/>
      <c r="E26" s="181" t="str">
        <f>HYPERLINK(B19)</f>
        <v>Минск</v>
      </c>
      <c r="F26" s="182"/>
      <c r="G26" s="182"/>
      <c r="H26" s="182"/>
      <c r="I26" s="52"/>
      <c r="J26" s="61"/>
      <c r="K26" s="45" t="s">
        <v>126</v>
      </c>
    </row>
    <row r="27" spans="1:11" ht="20.25" x14ac:dyDescent="0.3">
      <c r="A27" s="196" t="s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ht="30" x14ac:dyDescent="0.25">
      <c r="A28" s="48" t="s">
        <v>9</v>
      </c>
      <c r="B28" s="189" t="s">
        <v>10</v>
      </c>
      <c r="C28" s="190"/>
      <c r="D28" s="191"/>
      <c r="E28" s="189" t="s">
        <v>11</v>
      </c>
      <c r="F28" s="190"/>
      <c r="G28" s="190"/>
      <c r="H28" s="191"/>
      <c r="I28" s="49" t="s">
        <v>12</v>
      </c>
      <c r="J28" s="50" t="s">
        <v>13</v>
      </c>
      <c r="K28" s="49" t="s">
        <v>14</v>
      </c>
    </row>
    <row r="29" spans="1:11" ht="23.25" x14ac:dyDescent="0.35">
      <c r="A29" s="57">
        <v>7</v>
      </c>
      <c r="B29" s="216" t="s">
        <v>38</v>
      </c>
      <c r="C29" s="217"/>
      <c r="D29" s="217"/>
      <c r="E29" s="216" t="s">
        <v>43</v>
      </c>
      <c r="F29" s="217"/>
      <c r="G29" s="217"/>
      <c r="H29" s="217"/>
      <c r="I29" s="52"/>
      <c r="J29" s="61"/>
      <c r="K29" s="45" t="s">
        <v>125</v>
      </c>
    </row>
    <row r="30" spans="1:11" ht="23.25" x14ac:dyDescent="0.35">
      <c r="A30" s="57">
        <v>8</v>
      </c>
      <c r="B30" s="216" t="s">
        <v>40</v>
      </c>
      <c r="C30" s="217"/>
      <c r="D30" s="217"/>
      <c r="E30" s="216" t="s">
        <v>42</v>
      </c>
      <c r="F30" s="217"/>
      <c r="G30" s="217"/>
      <c r="H30" s="217"/>
      <c r="I30" s="52"/>
      <c r="J30" s="61"/>
      <c r="K30" s="45" t="s">
        <v>125</v>
      </c>
    </row>
    <row r="31" spans="1:11" ht="23.25" x14ac:dyDescent="0.35">
      <c r="A31" s="58">
        <v>9</v>
      </c>
      <c r="B31" s="216" t="s">
        <v>41</v>
      </c>
      <c r="C31" s="217"/>
      <c r="D31" s="217"/>
      <c r="E31" s="216" t="s">
        <v>39</v>
      </c>
      <c r="F31" s="217"/>
      <c r="G31" s="217"/>
      <c r="H31" s="217"/>
      <c r="I31" s="52"/>
      <c r="J31" s="61"/>
      <c r="K31" s="45" t="s">
        <v>125</v>
      </c>
    </row>
    <row r="32" spans="1:11" ht="23.25" x14ac:dyDescent="0.35">
      <c r="A32" s="58">
        <v>10</v>
      </c>
      <c r="B32" s="216" t="s">
        <v>43</v>
      </c>
      <c r="C32" s="217"/>
      <c r="D32" s="217"/>
      <c r="E32" s="216" t="s">
        <v>42</v>
      </c>
      <c r="F32" s="217"/>
      <c r="G32" s="217"/>
      <c r="H32" s="217"/>
      <c r="I32" s="52"/>
      <c r="J32" s="61"/>
      <c r="K32" s="45" t="s">
        <v>127</v>
      </c>
    </row>
    <row r="33" spans="1:11" ht="23.25" x14ac:dyDescent="0.35">
      <c r="A33" s="58">
        <v>11</v>
      </c>
      <c r="B33" s="216" t="s">
        <v>38</v>
      </c>
      <c r="C33" s="217"/>
      <c r="D33" s="217"/>
      <c r="E33" s="216" t="s">
        <v>40</v>
      </c>
      <c r="F33" s="217"/>
      <c r="G33" s="217"/>
      <c r="H33" s="217"/>
      <c r="I33" s="52"/>
      <c r="J33" s="61"/>
      <c r="K33" s="45" t="s">
        <v>125</v>
      </c>
    </row>
    <row r="34" spans="1:11" ht="20.25" x14ac:dyDescent="0.3">
      <c r="A34" s="228"/>
      <c r="B34" s="229"/>
      <c r="C34" s="229"/>
      <c r="D34" s="229"/>
      <c r="E34" s="229"/>
      <c r="F34" s="229"/>
      <c r="G34" s="133"/>
      <c r="H34" s="133"/>
      <c r="I34" s="133"/>
      <c r="J34" s="133"/>
      <c r="K34" s="133"/>
    </row>
    <row r="35" spans="1:11" ht="20.25" x14ac:dyDescent="0.3">
      <c r="A35" s="234" t="s">
        <v>394</v>
      </c>
      <c r="B35" s="235"/>
      <c r="C35" s="235"/>
      <c r="D35" s="235"/>
      <c r="E35" s="235"/>
      <c r="F35" s="235"/>
      <c r="G35" s="133"/>
      <c r="H35" s="133"/>
      <c r="I35" s="133"/>
      <c r="J35" s="133"/>
      <c r="K35" s="133"/>
    </row>
    <row r="36" spans="1:11" ht="14.45" customHeight="1" x14ac:dyDescent="0.25">
      <c r="A36" s="236" t="s">
        <v>50</v>
      </c>
      <c r="B36" s="237" t="s">
        <v>2</v>
      </c>
      <c r="C36" s="233" t="s">
        <v>103</v>
      </c>
      <c r="D36" s="233"/>
      <c r="E36" s="233"/>
      <c r="F36" s="238" t="s">
        <v>70</v>
      </c>
      <c r="G36" s="133"/>
      <c r="H36" s="133"/>
      <c r="I36" s="133"/>
      <c r="J36" s="133"/>
      <c r="K36" s="133"/>
    </row>
    <row r="37" spans="1:11" x14ac:dyDescent="0.25">
      <c r="A37" s="224"/>
      <c r="B37" s="224"/>
      <c r="C37" s="109" t="s">
        <v>105</v>
      </c>
      <c r="D37" s="109" t="s">
        <v>104</v>
      </c>
      <c r="E37" s="109" t="s">
        <v>106</v>
      </c>
      <c r="F37" s="225"/>
      <c r="G37" s="133"/>
      <c r="H37" s="133"/>
      <c r="I37" s="133"/>
      <c r="J37" s="133"/>
      <c r="K37" s="133"/>
    </row>
    <row r="38" spans="1:11" ht="38.25" x14ac:dyDescent="0.35">
      <c r="A38" s="17" t="s">
        <v>55</v>
      </c>
      <c r="B38" s="106" t="s">
        <v>60</v>
      </c>
      <c r="C38" s="134">
        <v>1</v>
      </c>
      <c r="D38" s="135" t="s">
        <v>55</v>
      </c>
      <c r="E38" s="134" t="s">
        <v>55</v>
      </c>
      <c r="F38" s="136">
        <f>SUM(C38:E38)</f>
        <v>1</v>
      </c>
      <c r="G38" s="133"/>
      <c r="H38" s="133"/>
      <c r="I38" s="133"/>
      <c r="J38" s="133"/>
      <c r="K38" s="133"/>
    </row>
    <row r="39" spans="1:11" ht="38.25" x14ac:dyDescent="0.35">
      <c r="A39" s="17" t="s">
        <v>57</v>
      </c>
      <c r="B39" s="106" t="s">
        <v>66</v>
      </c>
      <c r="C39" s="135">
        <v>2</v>
      </c>
      <c r="D39" s="134" t="s">
        <v>57</v>
      </c>
      <c r="E39" s="134" t="s">
        <v>57</v>
      </c>
      <c r="F39" s="136" t="s">
        <v>65</v>
      </c>
      <c r="G39" s="133"/>
      <c r="H39" s="133"/>
      <c r="I39" s="133"/>
      <c r="J39" s="133"/>
      <c r="K39" s="133"/>
    </row>
    <row r="40" spans="1:11" ht="39.75" customHeight="1" x14ac:dyDescent="0.35">
      <c r="A40" s="17" t="s">
        <v>59</v>
      </c>
      <c r="B40" s="106" t="s">
        <v>43</v>
      </c>
      <c r="C40" s="135">
        <v>5</v>
      </c>
      <c r="D40" s="135" t="s">
        <v>59</v>
      </c>
      <c r="E40" s="135" t="s">
        <v>59</v>
      </c>
      <c r="F40" s="136" t="s">
        <v>338</v>
      </c>
      <c r="G40" s="133"/>
      <c r="H40" s="133"/>
      <c r="I40" s="133"/>
      <c r="J40" s="133"/>
      <c r="K40" s="133"/>
    </row>
    <row r="41" spans="1:11" ht="42" customHeight="1" x14ac:dyDescent="0.35">
      <c r="A41" s="17" t="s">
        <v>61</v>
      </c>
      <c r="B41" s="106" t="s">
        <v>64</v>
      </c>
      <c r="C41" s="134">
        <v>4</v>
      </c>
      <c r="D41" s="135" t="s">
        <v>61</v>
      </c>
      <c r="E41" s="134" t="s">
        <v>63</v>
      </c>
      <c r="F41" s="136" t="s">
        <v>385</v>
      </c>
      <c r="G41" s="133"/>
      <c r="H41" s="133"/>
      <c r="I41" s="133"/>
      <c r="J41" s="133"/>
      <c r="K41" s="133"/>
    </row>
    <row r="42" spans="1:11" ht="38.25" x14ac:dyDescent="0.35">
      <c r="A42" s="17" t="s">
        <v>63</v>
      </c>
      <c r="B42" s="106" t="s">
        <v>58</v>
      </c>
      <c r="C42" s="134">
        <v>3</v>
      </c>
      <c r="D42" s="135" t="s">
        <v>63</v>
      </c>
      <c r="E42" s="134" t="s">
        <v>65</v>
      </c>
      <c r="F42" s="136" t="s">
        <v>310</v>
      </c>
      <c r="G42" s="133"/>
      <c r="H42" s="133"/>
      <c r="I42" s="133"/>
      <c r="J42" s="133"/>
      <c r="K42" s="133"/>
    </row>
    <row r="43" spans="1:11" ht="38.25" x14ac:dyDescent="0.35">
      <c r="A43" s="17" t="s">
        <v>65</v>
      </c>
      <c r="B43" s="106" t="s">
        <v>56</v>
      </c>
      <c r="C43" s="134">
        <v>6</v>
      </c>
      <c r="D43" s="135" t="s">
        <v>65</v>
      </c>
      <c r="E43" s="134" t="s">
        <v>61</v>
      </c>
      <c r="F43" s="136" t="s">
        <v>393</v>
      </c>
      <c r="G43" s="133"/>
      <c r="H43" s="133"/>
      <c r="I43" s="133"/>
      <c r="J43" s="133"/>
      <c r="K43" s="133"/>
    </row>
  </sheetData>
  <mergeCells count="42">
    <mergeCell ref="A34:F34"/>
    <mergeCell ref="C36:E36"/>
    <mergeCell ref="A35:F35"/>
    <mergeCell ref="A36:A37"/>
    <mergeCell ref="B36:B37"/>
    <mergeCell ref="F36:F37"/>
    <mergeCell ref="B32:D32"/>
    <mergeCell ref="E32:H32"/>
    <mergeCell ref="B33:D33"/>
    <mergeCell ref="E33:H33"/>
    <mergeCell ref="B31:D31"/>
    <mergeCell ref="E31:H31"/>
    <mergeCell ref="B28:D28"/>
    <mergeCell ref="E28:H28"/>
    <mergeCell ref="B29:D29"/>
    <mergeCell ref="E29:H29"/>
    <mergeCell ref="B30:D30"/>
    <mergeCell ref="E30:H30"/>
    <mergeCell ref="A27:K27"/>
    <mergeCell ref="B24:D24"/>
    <mergeCell ref="E24:H24"/>
    <mergeCell ref="B25:D25"/>
    <mergeCell ref="E25:H25"/>
    <mergeCell ref="B26:D26"/>
    <mergeCell ref="E26:H26"/>
    <mergeCell ref="A1:K1"/>
    <mergeCell ref="A2:K2"/>
    <mergeCell ref="A3:K3"/>
    <mergeCell ref="A4:K4"/>
    <mergeCell ref="B23:D23"/>
    <mergeCell ref="E23:H23"/>
    <mergeCell ref="A22:K22"/>
    <mergeCell ref="I5:K5"/>
    <mergeCell ref="B13:D13"/>
    <mergeCell ref="E13:H13"/>
    <mergeCell ref="B14:D14"/>
    <mergeCell ref="E14:H14"/>
    <mergeCell ref="B16:D16"/>
    <mergeCell ref="E16:H16"/>
    <mergeCell ref="E15:H15"/>
    <mergeCell ref="A12:K12"/>
    <mergeCell ref="B15:D15"/>
  </mergeCells>
  <phoneticPr fontId="12" type="noConversion"/>
  <pageMargins left="0.31496062992125984" right="0.11811023622047245" top="0.74803149606299213" bottom="0.74803149606299213" header="0.31496062992125984" footer="0.31496062992125984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60" workbookViewId="0"/>
  </sheetViews>
  <sheetFormatPr defaultRowHeight="15" x14ac:dyDescent="0.25"/>
  <cols>
    <col min="1" max="1" width="6.140625" customWidth="1"/>
    <col min="2" max="2" width="20.42578125" customWidth="1"/>
    <col min="3" max="8" width="7.5703125" customWidth="1"/>
    <col min="9" max="9" width="10.85546875" bestFit="1" customWidth="1"/>
    <col min="10" max="10" width="5.5703125" customWidth="1"/>
    <col min="11" max="11" width="9.710937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8" t="s">
        <v>34</v>
      </c>
      <c r="J5" s="209"/>
      <c r="K5" s="209"/>
    </row>
    <row r="6" spans="1:11" ht="20.25" x14ac:dyDescent="0.3">
      <c r="A6" s="11"/>
      <c r="B6" s="11"/>
      <c r="C6" s="11"/>
      <c r="D6" s="10" t="s">
        <v>20</v>
      </c>
      <c r="E6" s="11"/>
      <c r="F6" s="11"/>
      <c r="G6" s="11"/>
      <c r="H6" s="11"/>
      <c r="I6" s="13"/>
      <c r="J6" s="14"/>
      <c r="K6" s="14"/>
    </row>
    <row r="7" spans="1:11" ht="20.25" x14ac:dyDescent="0.3">
      <c r="A7" s="5"/>
      <c r="B7" s="5"/>
      <c r="C7" s="5"/>
      <c r="D7" s="10" t="s">
        <v>15</v>
      </c>
      <c r="E7" s="5"/>
      <c r="F7" s="5"/>
      <c r="G7" s="5"/>
      <c r="H7" s="5"/>
      <c r="I7" s="5"/>
      <c r="J7" s="5"/>
      <c r="K7" s="5"/>
    </row>
    <row r="8" spans="1:11" x14ac:dyDescent="0.25">
      <c r="A8" s="1" t="s">
        <v>1</v>
      </c>
      <c r="B8" s="1" t="s">
        <v>2</v>
      </c>
      <c r="C8" s="1">
        <v>1</v>
      </c>
      <c r="D8" s="1">
        <v>2</v>
      </c>
      <c r="E8" s="1">
        <v>3</v>
      </c>
      <c r="F8" s="1"/>
      <c r="G8" s="1" t="s">
        <v>3</v>
      </c>
      <c r="H8" s="1" t="s">
        <v>4</v>
      </c>
      <c r="I8" s="1" t="s">
        <v>5</v>
      </c>
      <c r="J8" s="1" t="s">
        <v>7</v>
      </c>
      <c r="K8" s="1" t="s">
        <v>6</v>
      </c>
    </row>
    <row r="9" spans="1:11" ht="38.25" x14ac:dyDescent="0.35">
      <c r="A9" s="4">
        <v>1</v>
      </c>
      <c r="B9" s="42" t="s">
        <v>123</v>
      </c>
      <c r="C9" s="2"/>
      <c r="D9" s="4" t="s">
        <v>125</v>
      </c>
      <c r="E9" s="4" t="s">
        <v>125</v>
      </c>
      <c r="F9" s="4"/>
      <c r="G9" s="4">
        <v>2</v>
      </c>
      <c r="H9" s="4">
        <v>0</v>
      </c>
      <c r="I9" s="4" t="s">
        <v>131</v>
      </c>
      <c r="J9" s="4">
        <v>2</v>
      </c>
      <c r="K9" s="4">
        <v>1</v>
      </c>
    </row>
    <row r="10" spans="1:11" ht="42" customHeight="1" x14ac:dyDescent="0.35">
      <c r="A10" s="4">
        <v>2</v>
      </c>
      <c r="B10" s="41" t="s">
        <v>130</v>
      </c>
      <c r="C10" s="4" t="s">
        <v>126</v>
      </c>
      <c r="D10" s="2"/>
      <c r="E10" s="4" t="s">
        <v>125</v>
      </c>
      <c r="F10" s="4"/>
      <c r="G10" s="4">
        <v>1</v>
      </c>
      <c r="H10" s="4">
        <v>1</v>
      </c>
      <c r="I10" s="4" t="s">
        <v>132</v>
      </c>
      <c r="J10" s="4">
        <v>1</v>
      </c>
      <c r="K10" s="4">
        <v>2</v>
      </c>
    </row>
    <row r="11" spans="1:11" ht="38.25" x14ac:dyDescent="0.35">
      <c r="A11" s="4">
        <v>3</v>
      </c>
      <c r="B11" s="41" t="s">
        <v>124</v>
      </c>
      <c r="C11" s="4" t="s">
        <v>126</v>
      </c>
      <c r="D11" s="4" t="s">
        <v>126</v>
      </c>
      <c r="E11" s="2"/>
      <c r="F11" s="4"/>
      <c r="G11" s="4">
        <v>0</v>
      </c>
      <c r="H11" s="4">
        <v>2</v>
      </c>
      <c r="I11" s="4" t="s">
        <v>132</v>
      </c>
      <c r="J11" s="4">
        <v>0</v>
      </c>
      <c r="K11" s="4">
        <v>3</v>
      </c>
    </row>
    <row r="12" spans="1:11" ht="20.25" x14ac:dyDescent="0.3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1:11" ht="30" x14ac:dyDescent="0.25">
      <c r="A13" s="7" t="s">
        <v>9</v>
      </c>
      <c r="B13" s="243" t="s">
        <v>10</v>
      </c>
      <c r="C13" s="244"/>
      <c r="D13" s="245"/>
      <c r="E13" s="243" t="s">
        <v>11</v>
      </c>
      <c r="F13" s="244"/>
      <c r="G13" s="244"/>
      <c r="H13" s="245"/>
      <c r="I13" s="8" t="s">
        <v>12</v>
      </c>
      <c r="J13" s="9" t="s">
        <v>13</v>
      </c>
      <c r="K13" s="60" t="s">
        <v>53</v>
      </c>
    </row>
    <row r="14" spans="1:11" ht="23.25" x14ac:dyDescent="0.35">
      <c r="A14" s="131">
        <v>1</v>
      </c>
      <c r="B14" s="239" t="str">
        <f>HYPERLINK(B10)</f>
        <v>Козлова Людмила Витебск</v>
      </c>
      <c r="C14" s="240"/>
      <c r="D14" s="240"/>
      <c r="E14" s="239" t="str">
        <f>HYPERLINK(B11)</f>
        <v>Мазура Елена Гродно</v>
      </c>
      <c r="F14" s="240"/>
      <c r="G14" s="240"/>
      <c r="H14" s="240"/>
      <c r="I14" s="3"/>
      <c r="J14" s="15"/>
      <c r="K14" s="4" t="s">
        <v>125</v>
      </c>
    </row>
    <row r="15" spans="1:11" ht="23.25" x14ac:dyDescent="0.35">
      <c r="A15" s="131">
        <v>3</v>
      </c>
      <c r="B15" s="239" t="str">
        <f>HYPERLINK(B9)</f>
        <v>Гелига Ольга Брест</v>
      </c>
      <c r="C15" s="240"/>
      <c r="D15" s="240"/>
      <c r="E15" s="239" t="str">
        <f>HYPERLINK(B10)</f>
        <v>Козлова Людмила Витебск</v>
      </c>
      <c r="F15" s="240"/>
      <c r="G15" s="240"/>
      <c r="H15" s="240"/>
      <c r="I15" s="3"/>
      <c r="J15" s="15"/>
      <c r="K15" s="4" t="s">
        <v>125</v>
      </c>
    </row>
    <row r="16" spans="1:11" ht="23.25" x14ac:dyDescent="0.35">
      <c r="A16" s="132">
        <v>5</v>
      </c>
      <c r="B16" s="239" t="str">
        <f>HYPERLINK(B11)</f>
        <v>Мазура Елена Гродно</v>
      </c>
      <c r="C16" s="240"/>
      <c r="D16" s="240"/>
      <c r="E16" s="239" t="str">
        <f>HYPERLINK(B9)</f>
        <v>Гелига Ольга Брест</v>
      </c>
      <c r="F16" s="240"/>
      <c r="G16" s="240"/>
      <c r="H16" s="240"/>
      <c r="I16" s="3"/>
      <c r="J16" s="15"/>
      <c r="K16" s="4" t="s">
        <v>126</v>
      </c>
    </row>
    <row r="17" spans="1:11" ht="20.25" x14ac:dyDescent="0.3">
      <c r="A17" s="5"/>
      <c r="B17" s="5"/>
      <c r="C17" s="5"/>
      <c r="D17" s="10" t="s">
        <v>32</v>
      </c>
      <c r="E17" s="5"/>
      <c r="F17" s="5"/>
      <c r="G17" s="5"/>
      <c r="H17" s="5"/>
      <c r="I17" s="5"/>
      <c r="J17" s="5"/>
      <c r="K17" s="5"/>
    </row>
    <row r="18" spans="1:11" x14ac:dyDescent="0.25">
      <c r="A18" s="1" t="s">
        <v>1</v>
      </c>
      <c r="B18" s="1" t="s">
        <v>2</v>
      </c>
      <c r="C18" s="1">
        <v>1</v>
      </c>
      <c r="D18" s="1">
        <v>2</v>
      </c>
      <c r="E18" s="1">
        <v>3</v>
      </c>
      <c r="F18" s="1"/>
      <c r="G18" s="1" t="s">
        <v>3</v>
      </c>
      <c r="H18" s="1" t="s">
        <v>4</v>
      </c>
      <c r="I18" s="1" t="s">
        <v>5</v>
      </c>
      <c r="J18" s="1" t="s">
        <v>7</v>
      </c>
      <c r="K18" s="1" t="s">
        <v>6</v>
      </c>
    </row>
    <row r="19" spans="1:11" ht="40.5" customHeight="1" x14ac:dyDescent="0.35">
      <c r="A19" s="4">
        <v>1</v>
      </c>
      <c r="B19" s="42" t="s">
        <v>120</v>
      </c>
      <c r="C19" s="2"/>
      <c r="D19" s="45" t="s">
        <v>126</v>
      </c>
      <c r="E19" s="45" t="s">
        <v>128</v>
      </c>
      <c r="F19" s="45"/>
      <c r="G19" s="45">
        <v>0</v>
      </c>
      <c r="H19" s="45">
        <v>2</v>
      </c>
      <c r="I19" s="45" t="s">
        <v>135</v>
      </c>
      <c r="J19" s="45">
        <v>0</v>
      </c>
      <c r="K19" s="45">
        <v>3</v>
      </c>
    </row>
    <row r="20" spans="1:11" ht="38.25" x14ac:dyDescent="0.35">
      <c r="A20" s="4">
        <v>2</v>
      </c>
      <c r="B20" s="41" t="s">
        <v>133</v>
      </c>
      <c r="C20" s="4" t="s">
        <v>125</v>
      </c>
      <c r="D20" s="44"/>
      <c r="E20" s="45" t="s">
        <v>125</v>
      </c>
      <c r="F20" s="45"/>
      <c r="G20" s="45">
        <v>2</v>
      </c>
      <c r="H20" s="45">
        <v>0</v>
      </c>
      <c r="I20" s="45" t="s">
        <v>131</v>
      </c>
      <c r="J20" s="45">
        <v>2</v>
      </c>
      <c r="K20" s="45">
        <v>1</v>
      </c>
    </row>
    <row r="21" spans="1:11" ht="38.25" x14ac:dyDescent="0.35">
      <c r="A21" s="4">
        <v>3</v>
      </c>
      <c r="B21" s="41" t="s">
        <v>134</v>
      </c>
      <c r="C21" s="45" t="s">
        <v>127</v>
      </c>
      <c r="D21" s="45" t="s">
        <v>126</v>
      </c>
      <c r="E21" s="44"/>
      <c r="F21" s="45"/>
      <c r="G21" s="4">
        <v>1</v>
      </c>
      <c r="H21" s="4">
        <v>1</v>
      </c>
      <c r="I21" s="45" t="s">
        <v>136</v>
      </c>
      <c r="J21" s="4">
        <v>1</v>
      </c>
      <c r="K21" s="4">
        <v>2</v>
      </c>
    </row>
    <row r="22" spans="1:11" ht="20.25" x14ac:dyDescent="0.3">
      <c r="A22" s="241" t="s">
        <v>44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</row>
    <row r="23" spans="1:11" ht="30" x14ac:dyDescent="0.25">
      <c r="A23" s="7" t="s">
        <v>9</v>
      </c>
      <c r="B23" s="243" t="s">
        <v>10</v>
      </c>
      <c r="C23" s="244"/>
      <c r="D23" s="245"/>
      <c r="E23" s="243" t="s">
        <v>11</v>
      </c>
      <c r="F23" s="244"/>
      <c r="G23" s="244"/>
      <c r="H23" s="245"/>
      <c r="I23" s="8" t="s">
        <v>12</v>
      </c>
      <c r="J23" s="9" t="s">
        <v>13</v>
      </c>
      <c r="K23" s="60" t="s">
        <v>53</v>
      </c>
    </row>
    <row r="24" spans="1:11" ht="23.25" x14ac:dyDescent="0.35">
      <c r="A24" s="51">
        <v>2</v>
      </c>
      <c r="B24" s="214" t="str">
        <f>HYPERLINK(B20)</f>
        <v>Винокурова Ольга Гомель</v>
      </c>
      <c r="C24" s="215"/>
      <c r="D24" s="215"/>
      <c r="E24" s="214" t="str">
        <f>HYPERLINK(B21)</f>
        <v>Жукова Полина Могилев</v>
      </c>
      <c r="F24" s="215"/>
      <c r="G24" s="215"/>
      <c r="H24" s="215"/>
      <c r="I24" s="52"/>
      <c r="J24" s="61"/>
      <c r="K24" s="45" t="s">
        <v>125</v>
      </c>
    </row>
    <row r="25" spans="1:11" ht="23.25" x14ac:dyDescent="0.35">
      <c r="A25" s="51">
        <v>4</v>
      </c>
      <c r="B25" s="214" t="str">
        <f>HYPERLINK(B19)</f>
        <v>Рудько Марина  Минск</v>
      </c>
      <c r="C25" s="215"/>
      <c r="D25" s="215"/>
      <c r="E25" s="214" t="str">
        <f>HYPERLINK(B20)</f>
        <v>Винокурова Ольга Гомель</v>
      </c>
      <c r="F25" s="215"/>
      <c r="G25" s="215"/>
      <c r="H25" s="215"/>
      <c r="I25" s="52"/>
      <c r="J25" s="61"/>
      <c r="K25" s="45" t="s">
        <v>126</v>
      </c>
    </row>
    <row r="26" spans="1:11" ht="23.25" x14ac:dyDescent="0.35">
      <c r="A26" s="53">
        <v>6</v>
      </c>
      <c r="B26" s="214" t="str">
        <f>HYPERLINK(B21)</f>
        <v>Жукова Полина Могилев</v>
      </c>
      <c r="C26" s="215"/>
      <c r="D26" s="215"/>
      <c r="E26" s="214" t="str">
        <f>HYPERLINK(B19)</f>
        <v>Рудько Марина  Минск</v>
      </c>
      <c r="F26" s="215"/>
      <c r="G26" s="215"/>
      <c r="H26" s="215"/>
      <c r="I26" s="52"/>
      <c r="J26" s="61"/>
      <c r="K26" s="45" t="s">
        <v>127</v>
      </c>
    </row>
    <row r="27" spans="1:11" ht="20.25" x14ac:dyDescent="0.3">
      <c r="A27" s="196" t="s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ht="30" x14ac:dyDescent="0.25">
      <c r="A28" s="48" t="s">
        <v>9</v>
      </c>
      <c r="B28" s="189" t="s">
        <v>10</v>
      </c>
      <c r="C28" s="190"/>
      <c r="D28" s="191"/>
      <c r="E28" s="189" t="s">
        <v>11</v>
      </c>
      <c r="F28" s="190"/>
      <c r="G28" s="190"/>
      <c r="H28" s="191"/>
      <c r="I28" s="49" t="s">
        <v>12</v>
      </c>
      <c r="J28" s="50" t="s">
        <v>13</v>
      </c>
      <c r="K28" s="60" t="s">
        <v>53</v>
      </c>
    </row>
    <row r="29" spans="1:11" ht="23.25" x14ac:dyDescent="0.35">
      <c r="A29" s="51">
        <v>7</v>
      </c>
      <c r="B29" s="216" t="s">
        <v>123</v>
      </c>
      <c r="C29" s="217"/>
      <c r="D29" s="217"/>
      <c r="E29" s="216" t="s">
        <v>134</v>
      </c>
      <c r="F29" s="217"/>
      <c r="G29" s="217"/>
      <c r="H29" s="217"/>
      <c r="I29" s="52"/>
      <c r="J29" s="61"/>
      <c r="K29" s="45" t="s">
        <v>125</v>
      </c>
    </row>
    <row r="30" spans="1:11" ht="23.25" x14ac:dyDescent="0.35">
      <c r="A30" s="51">
        <v>8</v>
      </c>
      <c r="B30" s="216" t="s">
        <v>133</v>
      </c>
      <c r="C30" s="217"/>
      <c r="D30" s="217"/>
      <c r="E30" s="216" t="s">
        <v>129</v>
      </c>
      <c r="F30" s="217"/>
      <c r="G30" s="217"/>
      <c r="H30" s="217"/>
      <c r="I30" s="52"/>
      <c r="J30" s="61"/>
      <c r="K30" s="45" t="s">
        <v>125</v>
      </c>
    </row>
    <row r="31" spans="1:11" ht="23.25" x14ac:dyDescent="0.35">
      <c r="A31" s="53">
        <v>9</v>
      </c>
      <c r="B31" s="216" t="s">
        <v>124</v>
      </c>
      <c r="C31" s="217"/>
      <c r="D31" s="217"/>
      <c r="E31" s="216" t="s">
        <v>120</v>
      </c>
      <c r="F31" s="217"/>
      <c r="G31" s="217"/>
      <c r="H31" s="217"/>
      <c r="I31" s="52"/>
      <c r="J31" s="61"/>
      <c r="K31" s="45" t="s">
        <v>126</v>
      </c>
    </row>
    <row r="32" spans="1:11" ht="23.25" x14ac:dyDescent="0.35">
      <c r="A32" s="53">
        <v>10</v>
      </c>
      <c r="B32" s="216" t="s">
        <v>134</v>
      </c>
      <c r="C32" s="217"/>
      <c r="D32" s="217"/>
      <c r="E32" s="216" t="s">
        <v>129</v>
      </c>
      <c r="F32" s="217"/>
      <c r="G32" s="217"/>
      <c r="H32" s="217"/>
      <c r="I32" s="52"/>
      <c r="J32" s="61"/>
      <c r="K32" s="45" t="s">
        <v>125</v>
      </c>
    </row>
    <row r="33" spans="1:11" ht="23.25" x14ac:dyDescent="0.35">
      <c r="A33" s="53">
        <v>11</v>
      </c>
      <c r="B33" s="216" t="s">
        <v>123</v>
      </c>
      <c r="C33" s="217"/>
      <c r="D33" s="217"/>
      <c r="E33" s="216" t="s">
        <v>133</v>
      </c>
      <c r="F33" s="217"/>
      <c r="G33" s="217"/>
      <c r="H33" s="217"/>
      <c r="I33" s="52"/>
      <c r="J33" s="61"/>
      <c r="K33" s="45" t="s">
        <v>125</v>
      </c>
    </row>
  </sheetData>
  <mergeCells count="36">
    <mergeCell ref="B30:D30"/>
    <mergeCell ref="E30:H30"/>
    <mergeCell ref="B32:D32"/>
    <mergeCell ref="E32:H32"/>
    <mergeCell ref="B33:D33"/>
    <mergeCell ref="E33:H33"/>
    <mergeCell ref="B31:D31"/>
    <mergeCell ref="E31:H31"/>
    <mergeCell ref="B29:D29"/>
    <mergeCell ref="E29:H29"/>
    <mergeCell ref="B26:D26"/>
    <mergeCell ref="E26:H26"/>
    <mergeCell ref="A27:K27"/>
    <mergeCell ref="B28:D28"/>
    <mergeCell ref="E28:H28"/>
    <mergeCell ref="E24:H24"/>
    <mergeCell ref="B24:D24"/>
    <mergeCell ref="B23:D23"/>
    <mergeCell ref="E15:H15"/>
    <mergeCell ref="B25:D25"/>
    <mergeCell ref="E25:H25"/>
    <mergeCell ref="A22:K22"/>
    <mergeCell ref="B15:D15"/>
    <mergeCell ref="E23:H23"/>
    <mergeCell ref="A1:K1"/>
    <mergeCell ref="A2:K2"/>
    <mergeCell ref="A3:K3"/>
    <mergeCell ref="A4:K4"/>
    <mergeCell ref="B16:D16"/>
    <mergeCell ref="E16:H16"/>
    <mergeCell ref="A12:K12"/>
    <mergeCell ref="I5:K5"/>
    <mergeCell ref="B13:D13"/>
    <mergeCell ref="E13:H13"/>
    <mergeCell ref="B14:D14"/>
    <mergeCell ref="E14:H14"/>
  </mergeCells>
  <phoneticPr fontId="12" type="noConversion"/>
  <pageMargins left="0.11811023622047245" right="0.11811023622047245" top="0.15748031496062992" bottom="0.15748031496062992" header="0.31496062992125984" footer="0.31496062992125984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view="pageBreakPreview" topLeftCell="A7" zoomScale="60" workbookViewId="0"/>
  </sheetViews>
  <sheetFormatPr defaultRowHeight="15" x14ac:dyDescent="0.25"/>
  <cols>
    <col min="1" max="1" width="6.140625" customWidth="1"/>
    <col min="2" max="2" width="21.42578125" customWidth="1"/>
    <col min="3" max="8" width="7.5703125" customWidth="1"/>
    <col min="10" max="10" width="8" customWidth="1"/>
    <col min="11" max="11" width="9.7109375" customWidth="1"/>
  </cols>
  <sheetData>
    <row r="1" spans="1:11" ht="20.25" x14ac:dyDescent="0.3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0.25" x14ac:dyDescent="0.3">
      <c r="A2" s="202" t="s">
        <v>46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19.5" x14ac:dyDescent="0.25">
      <c r="A3" s="204" t="s">
        <v>383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9.5" x14ac:dyDescent="0.3">
      <c r="A4" s="206" t="s">
        <v>17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ht="15.75" x14ac:dyDescent="0.25">
      <c r="A5" s="11" t="s">
        <v>18</v>
      </c>
      <c r="B5" s="11"/>
      <c r="C5" s="11"/>
      <c r="D5" s="11"/>
      <c r="E5" s="11"/>
      <c r="F5" s="11"/>
      <c r="G5" s="11"/>
      <c r="H5" s="11"/>
      <c r="I5" s="208" t="s">
        <v>34</v>
      </c>
      <c r="J5" s="209"/>
      <c r="K5" s="209"/>
    </row>
    <row r="6" spans="1:11" ht="20.25" x14ac:dyDescent="0.3">
      <c r="A6" s="11"/>
      <c r="B6" s="11"/>
      <c r="C6" s="11"/>
      <c r="D6" s="10" t="s">
        <v>33</v>
      </c>
      <c r="E6" s="11"/>
      <c r="F6" s="11"/>
      <c r="G6" s="11"/>
      <c r="H6" s="11"/>
      <c r="I6" s="13"/>
      <c r="J6" s="14"/>
      <c r="K6" s="14"/>
    </row>
    <row r="7" spans="1:11" ht="20.25" x14ac:dyDescent="0.3">
      <c r="A7" s="5"/>
      <c r="B7" s="5"/>
      <c r="C7" s="5"/>
      <c r="D7" s="10" t="s">
        <v>15</v>
      </c>
      <c r="E7" s="5"/>
      <c r="F7" s="5"/>
      <c r="G7" s="5"/>
      <c r="H7" s="5"/>
      <c r="I7" s="5"/>
      <c r="J7" s="5"/>
      <c r="K7" s="5"/>
    </row>
    <row r="8" spans="1:11" x14ac:dyDescent="0.25">
      <c r="A8" s="1" t="s">
        <v>1</v>
      </c>
      <c r="B8" s="1" t="s">
        <v>2</v>
      </c>
      <c r="C8" s="1">
        <v>1</v>
      </c>
      <c r="D8" s="1">
        <v>2</v>
      </c>
      <c r="E8" s="1">
        <v>3</v>
      </c>
      <c r="F8" s="1">
        <v>4</v>
      </c>
      <c r="G8" s="1" t="s">
        <v>3</v>
      </c>
      <c r="H8" s="1" t="s">
        <v>4</v>
      </c>
      <c r="I8" s="1" t="s">
        <v>5</v>
      </c>
      <c r="J8" s="1" t="s">
        <v>7</v>
      </c>
      <c r="K8" s="1" t="s">
        <v>6</v>
      </c>
    </row>
    <row r="9" spans="1:11" ht="36.75" customHeight="1" x14ac:dyDescent="0.35">
      <c r="A9" s="45">
        <v>1</v>
      </c>
      <c r="B9" s="62" t="s">
        <v>122</v>
      </c>
      <c r="C9" s="44"/>
      <c r="D9" s="45" t="s">
        <v>125</v>
      </c>
      <c r="E9" s="45" t="s">
        <v>125</v>
      </c>
      <c r="F9" s="45"/>
      <c r="G9" s="45">
        <v>2</v>
      </c>
      <c r="H9" s="45">
        <v>0</v>
      </c>
      <c r="I9" s="45" t="s">
        <v>125</v>
      </c>
      <c r="J9" s="45">
        <v>2</v>
      </c>
      <c r="K9" s="45">
        <v>1</v>
      </c>
    </row>
    <row r="10" spans="1:11" ht="38.25" x14ac:dyDescent="0.35">
      <c r="A10" s="45">
        <v>2</v>
      </c>
      <c r="B10" s="63" t="s">
        <v>391</v>
      </c>
      <c r="C10" s="45" t="s">
        <v>126</v>
      </c>
      <c r="D10" s="44"/>
      <c r="E10" s="45" t="s">
        <v>125</v>
      </c>
      <c r="F10" s="45"/>
      <c r="G10" s="45">
        <v>1</v>
      </c>
      <c r="H10" s="45">
        <v>1</v>
      </c>
      <c r="I10" s="45" t="s">
        <v>138</v>
      </c>
      <c r="J10" s="45" t="s">
        <v>55</v>
      </c>
      <c r="K10" s="45" t="s">
        <v>57</v>
      </c>
    </row>
    <row r="11" spans="1:11" ht="34.5" x14ac:dyDescent="0.35">
      <c r="A11" s="45">
        <v>3</v>
      </c>
      <c r="B11" s="146" t="s">
        <v>389</v>
      </c>
      <c r="C11" s="45" t="s">
        <v>126</v>
      </c>
      <c r="D11" s="45" t="s">
        <v>126</v>
      </c>
      <c r="E11" s="44"/>
      <c r="F11" s="45"/>
      <c r="G11" s="45" t="s">
        <v>139</v>
      </c>
      <c r="H11" s="45" t="s">
        <v>57</v>
      </c>
      <c r="I11" s="45" t="s">
        <v>132</v>
      </c>
      <c r="J11" s="45" t="s">
        <v>139</v>
      </c>
      <c r="K11" s="45" t="s">
        <v>59</v>
      </c>
    </row>
    <row r="12" spans="1:11" ht="20.25" x14ac:dyDescent="0.3">
      <c r="A12" s="187" t="s">
        <v>44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ht="30" x14ac:dyDescent="0.25">
      <c r="A13" s="48" t="s">
        <v>9</v>
      </c>
      <c r="B13" s="189" t="s">
        <v>10</v>
      </c>
      <c r="C13" s="190"/>
      <c r="D13" s="191"/>
      <c r="E13" s="189" t="s">
        <v>11</v>
      </c>
      <c r="F13" s="190"/>
      <c r="G13" s="190"/>
      <c r="H13" s="191"/>
      <c r="I13" s="49" t="s">
        <v>12</v>
      </c>
      <c r="J13" s="50" t="s">
        <v>13</v>
      </c>
      <c r="K13" s="147" t="s">
        <v>53</v>
      </c>
    </row>
    <row r="14" spans="1:11" ht="23.25" x14ac:dyDescent="0.35">
      <c r="A14" s="51">
        <v>1</v>
      </c>
      <c r="B14" s="214" t="str">
        <f>HYPERLINK(B10)</f>
        <v>Козлов Андрей Витебск</v>
      </c>
      <c r="C14" s="215"/>
      <c r="D14" s="215"/>
      <c r="E14" s="214" t="str">
        <f>HYPERLINK(B11)</f>
        <v>Кахнович Анатолий Гродно</v>
      </c>
      <c r="F14" s="215"/>
      <c r="G14" s="215"/>
      <c r="H14" s="215"/>
      <c r="I14" s="52"/>
      <c r="J14" s="61"/>
      <c r="K14" s="45" t="s">
        <v>125</v>
      </c>
    </row>
    <row r="15" spans="1:11" ht="23.25" x14ac:dyDescent="0.35">
      <c r="A15" s="51">
        <v>3</v>
      </c>
      <c r="B15" s="214" t="str">
        <f>HYPERLINK(B9)</f>
        <v>Клышко Геннадий Брест</v>
      </c>
      <c r="C15" s="215"/>
      <c r="D15" s="215"/>
      <c r="E15" s="214" t="str">
        <f>HYPERLINK(B10)</f>
        <v>Козлов Андрей Витебск</v>
      </c>
      <c r="F15" s="215"/>
      <c r="G15" s="215"/>
      <c r="H15" s="215"/>
      <c r="I15" s="52"/>
      <c r="J15" s="61"/>
      <c r="K15" s="45" t="s">
        <v>125</v>
      </c>
    </row>
    <row r="16" spans="1:11" ht="23.25" x14ac:dyDescent="0.35">
      <c r="A16" s="53">
        <v>5</v>
      </c>
      <c r="B16" s="214" t="str">
        <f>HYPERLINK(B11)</f>
        <v>Кахнович Анатолий Гродно</v>
      </c>
      <c r="C16" s="215"/>
      <c r="D16" s="215"/>
      <c r="E16" s="214" t="str">
        <f>HYPERLINK(B9)</f>
        <v>Клышко Геннадий Брест</v>
      </c>
      <c r="F16" s="215"/>
      <c r="G16" s="215"/>
      <c r="H16" s="215"/>
      <c r="I16" s="52"/>
      <c r="J16" s="61"/>
      <c r="K16" s="45" t="s">
        <v>126</v>
      </c>
    </row>
    <row r="17" spans="1:11" ht="20.25" x14ac:dyDescent="0.3">
      <c r="A17" s="54"/>
      <c r="B17" s="54"/>
      <c r="C17" s="54"/>
      <c r="D17" s="55" t="s">
        <v>32</v>
      </c>
      <c r="E17" s="54"/>
      <c r="F17" s="54"/>
      <c r="G17" s="54"/>
      <c r="H17" s="54"/>
      <c r="I17" s="54"/>
      <c r="J17" s="54"/>
      <c r="K17" s="54"/>
    </row>
    <row r="18" spans="1:11" x14ac:dyDescent="0.25">
      <c r="A18" s="56" t="s">
        <v>1</v>
      </c>
      <c r="B18" s="56" t="s">
        <v>2</v>
      </c>
      <c r="C18" s="56">
        <v>1</v>
      </c>
      <c r="D18" s="56">
        <v>2</v>
      </c>
      <c r="E18" s="56">
        <v>3</v>
      </c>
      <c r="F18" s="56">
        <v>4</v>
      </c>
      <c r="G18" s="56" t="s">
        <v>3</v>
      </c>
      <c r="H18" s="56" t="s">
        <v>4</v>
      </c>
      <c r="I18" s="56" t="s">
        <v>5</v>
      </c>
      <c r="J18" s="56" t="s">
        <v>7</v>
      </c>
      <c r="K18" s="56" t="s">
        <v>6</v>
      </c>
    </row>
    <row r="19" spans="1:11" ht="38.25" customHeight="1" x14ac:dyDescent="0.35">
      <c r="A19" s="45">
        <v>1</v>
      </c>
      <c r="B19" s="62" t="s">
        <v>121</v>
      </c>
      <c r="C19" s="44"/>
      <c r="D19" s="45" t="s">
        <v>128</v>
      </c>
      <c r="E19" s="45" t="s">
        <v>125</v>
      </c>
      <c r="F19" s="45"/>
      <c r="G19" s="45" t="s">
        <v>55</v>
      </c>
      <c r="H19" s="45" t="s">
        <v>55</v>
      </c>
      <c r="I19" s="45" t="s">
        <v>379</v>
      </c>
      <c r="J19" s="45" t="s">
        <v>55</v>
      </c>
      <c r="K19" s="45" t="s">
        <v>57</v>
      </c>
    </row>
    <row r="20" spans="1:11" ht="36" customHeight="1" x14ac:dyDescent="0.35">
      <c r="A20" s="45">
        <v>2</v>
      </c>
      <c r="B20" s="63" t="s">
        <v>392</v>
      </c>
      <c r="C20" s="45" t="s">
        <v>127</v>
      </c>
      <c r="D20" s="44"/>
      <c r="E20" s="45" t="s">
        <v>125</v>
      </c>
      <c r="F20" s="45"/>
      <c r="G20" s="45" t="s">
        <v>57</v>
      </c>
      <c r="H20" s="45" t="s">
        <v>139</v>
      </c>
      <c r="I20" s="45" t="s">
        <v>380</v>
      </c>
      <c r="J20" s="45" t="s">
        <v>57</v>
      </c>
      <c r="K20" s="45" t="s">
        <v>55</v>
      </c>
    </row>
    <row r="21" spans="1:11" ht="38.25" x14ac:dyDescent="0.35">
      <c r="A21" s="45">
        <v>3</v>
      </c>
      <c r="B21" s="63" t="s">
        <v>390</v>
      </c>
      <c r="C21" s="45" t="s">
        <v>126</v>
      </c>
      <c r="D21" s="45" t="s">
        <v>126</v>
      </c>
      <c r="E21" s="44"/>
      <c r="F21" s="45"/>
      <c r="G21" s="45" t="s">
        <v>139</v>
      </c>
      <c r="H21" s="45" t="s">
        <v>57</v>
      </c>
      <c r="I21" s="45" t="s">
        <v>132</v>
      </c>
      <c r="J21" s="45" t="s">
        <v>139</v>
      </c>
      <c r="K21" s="45" t="s">
        <v>59</v>
      </c>
    </row>
    <row r="22" spans="1:11" ht="20.25" x14ac:dyDescent="0.3">
      <c r="A22" s="187" t="s">
        <v>44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ht="30" x14ac:dyDescent="0.25">
      <c r="A23" s="48" t="s">
        <v>9</v>
      </c>
      <c r="B23" s="189" t="s">
        <v>10</v>
      </c>
      <c r="C23" s="190"/>
      <c r="D23" s="191"/>
      <c r="E23" s="189" t="s">
        <v>11</v>
      </c>
      <c r="F23" s="190"/>
      <c r="G23" s="190"/>
      <c r="H23" s="191"/>
      <c r="I23" s="49" t="s">
        <v>12</v>
      </c>
      <c r="J23" s="50" t="s">
        <v>13</v>
      </c>
      <c r="K23" s="147" t="s">
        <v>53</v>
      </c>
    </row>
    <row r="24" spans="1:11" ht="23.25" x14ac:dyDescent="0.35">
      <c r="A24" s="51">
        <v>2</v>
      </c>
      <c r="B24" s="214" t="str">
        <f>HYPERLINK(B20)</f>
        <v>Ахременко Вячеслав Гомель</v>
      </c>
      <c r="C24" s="215"/>
      <c r="D24" s="215"/>
      <c r="E24" s="214" t="str">
        <f>HYPERLINK(B21)</f>
        <v>Климович Дмитр Могилев</v>
      </c>
      <c r="F24" s="215"/>
      <c r="G24" s="215"/>
      <c r="H24" s="215"/>
      <c r="I24" s="52"/>
      <c r="J24" s="61"/>
      <c r="K24" s="45" t="s">
        <v>125</v>
      </c>
    </row>
    <row r="25" spans="1:11" ht="23.25" x14ac:dyDescent="0.35">
      <c r="A25" s="51">
        <v>4</v>
      </c>
      <c r="B25" s="214" t="str">
        <f>HYPERLINK(B19)</f>
        <v>Курбатов Максим  Минск</v>
      </c>
      <c r="C25" s="215"/>
      <c r="D25" s="215"/>
      <c r="E25" s="214" t="str">
        <f>HYPERLINK(B20)</f>
        <v>Ахременко Вячеслав Гомель</v>
      </c>
      <c r="F25" s="215"/>
      <c r="G25" s="215"/>
      <c r="H25" s="215"/>
      <c r="I25" s="52"/>
      <c r="J25" s="61"/>
      <c r="K25" s="45" t="s">
        <v>128</v>
      </c>
    </row>
    <row r="26" spans="1:11" ht="23.25" x14ac:dyDescent="0.35">
      <c r="A26" s="53">
        <v>6</v>
      </c>
      <c r="B26" s="214" t="str">
        <f>HYPERLINK(B21)</f>
        <v>Климович Дмитр Могилев</v>
      </c>
      <c r="C26" s="215"/>
      <c r="D26" s="215"/>
      <c r="E26" s="214" t="str">
        <f>HYPERLINK(B19)</f>
        <v>Курбатов Максим  Минск</v>
      </c>
      <c r="F26" s="215"/>
      <c r="G26" s="215"/>
      <c r="H26" s="215"/>
      <c r="I26" s="52"/>
      <c r="J26" s="61"/>
      <c r="K26" s="45" t="s">
        <v>126</v>
      </c>
    </row>
    <row r="27" spans="1:11" ht="20.25" x14ac:dyDescent="0.3">
      <c r="A27" s="196" t="s">
        <v>16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ht="30" x14ac:dyDescent="0.25">
      <c r="A28" s="48" t="s">
        <v>9</v>
      </c>
      <c r="B28" s="189" t="s">
        <v>10</v>
      </c>
      <c r="C28" s="190"/>
      <c r="D28" s="191"/>
      <c r="E28" s="189" t="s">
        <v>11</v>
      </c>
      <c r="F28" s="190"/>
      <c r="G28" s="190"/>
      <c r="H28" s="191"/>
      <c r="I28" s="49" t="s">
        <v>12</v>
      </c>
      <c r="J28" s="50" t="s">
        <v>13</v>
      </c>
      <c r="K28" s="147" t="s">
        <v>53</v>
      </c>
    </row>
    <row r="29" spans="1:11" ht="23.25" x14ac:dyDescent="0.35">
      <c r="A29" s="51">
        <v>7</v>
      </c>
      <c r="B29" s="216" t="s">
        <v>122</v>
      </c>
      <c r="C29" s="217"/>
      <c r="D29" s="217"/>
      <c r="E29" s="216" t="s">
        <v>121</v>
      </c>
      <c r="F29" s="217"/>
      <c r="G29" s="217"/>
      <c r="H29" s="217"/>
      <c r="I29" s="52"/>
      <c r="J29" s="61"/>
      <c r="K29" s="45" t="s">
        <v>125</v>
      </c>
    </row>
    <row r="30" spans="1:11" ht="23.25" x14ac:dyDescent="0.35">
      <c r="A30" s="51">
        <v>8</v>
      </c>
      <c r="B30" s="216" t="s">
        <v>392</v>
      </c>
      <c r="C30" s="217"/>
      <c r="D30" s="217"/>
      <c r="E30" s="216" t="s">
        <v>391</v>
      </c>
      <c r="F30" s="217"/>
      <c r="G30" s="217"/>
      <c r="H30" s="217"/>
      <c r="I30" s="52"/>
      <c r="J30" s="61"/>
      <c r="K30" s="45" t="s">
        <v>125</v>
      </c>
    </row>
    <row r="31" spans="1:11" ht="23.25" x14ac:dyDescent="0.35">
      <c r="A31" s="53">
        <v>9</v>
      </c>
      <c r="B31" s="216" t="s">
        <v>389</v>
      </c>
      <c r="C31" s="217"/>
      <c r="D31" s="217"/>
      <c r="E31" s="216" t="s">
        <v>390</v>
      </c>
      <c r="F31" s="217"/>
      <c r="G31" s="217"/>
      <c r="H31" s="217"/>
      <c r="I31" s="52"/>
      <c r="J31" s="61"/>
      <c r="K31" s="45" t="s">
        <v>126</v>
      </c>
    </row>
    <row r="32" spans="1:11" ht="23.25" x14ac:dyDescent="0.35">
      <c r="A32" s="53">
        <v>10</v>
      </c>
      <c r="B32" s="216" t="s">
        <v>121</v>
      </c>
      <c r="C32" s="217"/>
      <c r="D32" s="217"/>
      <c r="E32" s="216" t="s">
        <v>391</v>
      </c>
      <c r="F32" s="217"/>
      <c r="G32" s="217"/>
      <c r="H32" s="217"/>
      <c r="I32" s="52"/>
      <c r="J32" s="61"/>
      <c r="K32" s="45" t="s">
        <v>125</v>
      </c>
    </row>
    <row r="33" spans="1:11" ht="23.25" x14ac:dyDescent="0.35">
      <c r="A33" s="53">
        <v>11</v>
      </c>
      <c r="B33" s="216" t="s">
        <v>122</v>
      </c>
      <c r="C33" s="217"/>
      <c r="D33" s="217"/>
      <c r="E33" s="216" t="s">
        <v>392</v>
      </c>
      <c r="F33" s="217"/>
      <c r="G33" s="217"/>
      <c r="H33" s="217"/>
      <c r="I33" s="52"/>
      <c r="J33" s="61"/>
      <c r="K33" s="45" t="s">
        <v>125</v>
      </c>
    </row>
    <row r="34" spans="1:11" x14ac:dyDescent="0.25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 x14ac:dyDescent="0.2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spans="1:11" x14ac:dyDescent="0.25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25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x14ac:dyDescent="0.25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x14ac:dyDescent="0.25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x14ac:dyDescent="0.25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x14ac:dyDescent="0.25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1" x14ac:dyDescent="0.2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 x14ac:dyDescent="0.2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1" x14ac:dyDescent="0.2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1" x14ac:dyDescent="0.25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</row>
    <row r="51" spans="1:11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  <row r="52" spans="1:11" x14ac:dyDescent="0.25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</row>
    <row r="53" spans="1:11" x14ac:dyDescent="0.2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</row>
    <row r="54" spans="1:11" x14ac:dyDescent="0.25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</row>
    <row r="55" spans="1:11" x14ac:dyDescent="0.25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</row>
    <row r="56" spans="1:11" x14ac:dyDescent="0.25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</row>
    <row r="57" spans="1:11" x14ac:dyDescent="0.25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 x14ac:dyDescent="0.25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</row>
    <row r="59" spans="1:11" x14ac:dyDescent="0.25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</row>
    <row r="60" spans="1:11" x14ac:dyDescent="0.25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</row>
    <row r="61" spans="1:11" x14ac:dyDescent="0.25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</row>
    <row r="62" spans="1:11" x14ac:dyDescent="0.25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</row>
    <row r="63" spans="1:11" x14ac:dyDescent="0.25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</row>
    <row r="64" spans="1:11" x14ac:dyDescent="0.25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</row>
    <row r="65" spans="1:11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6" spans="1:11" x14ac:dyDescent="0.25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</row>
    <row r="67" spans="1:11" x14ac:dyDescent="0.25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</row>
    <row r="68" spans="1:11" x14ac:dyDescent="0.25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</row>
    <row r="69" spans="1:11" x14ac:dyDescent="0.25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</row>
    <row r="70" spans="1:11" x14ac:dyDescent="0.25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</row>
    <row r="71" spans="1:11" x14ac:dyDescent="0.25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</row>
    <row r="72" spans="1:11" x14ac:dyDescent="0.25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</row>
    <row r="73" spans="1:11" x14ac:dyDescent="0.25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</row>
    <row r="74" spans="1:11" x14ac:dyDescent="0.25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</row>
    <row r="75" spans="1:11" x14ac:dyDescent="0.25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</row>
    <row r="76" spans="1:11" x14ac:dyDescent="0.25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</row>
    <row r="77" spans="1:11" x14ac:dyDescent="0.25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</row>
    <row r="78" spans="1:11" x14ac:dyDescent="0.25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</row>
    <row r="79" spans="1:11" x14ac:dyDescent="0.25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</row>
    <row r="80" spans="1:11" x14ac:dyDescent="0.25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</row>
    <row r="81" spans="1:11" x14ac:dyDescent="0.25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</row>
    <row r="82" spans="1:11" x14ac:dyDescent="0.25">
      <c r="A82" s="133"/>
      <c r="B82" s="133"/>
      <c r="C82" s="133"/>
      <c r="D82" s="133"/>
      <c r="E82" s="133"/>
      <c r="F82" s="133"/>
      <c r="G82" s="133"/>
      <c r="H82" s="133"/>
      <c r="I82" s="133"/>
      <c r="J82" s="133"/>
      <c r="K82" s="133"/>
    </row>
    <row r="83" spans="1:11" x14ac:dyDescent="0.25">
      <c r="A83" s="133"/>
      <c r="B83" s="133"/>
      <c r="C83" s="133"/>
      <c r="D83" s="133"/>
      <c r="E83" s="133"/>
      <c r="F83" s="133"/>
      <c r="G83" s="133"/>
      <c r="H83" s="133"/>
      <c r="I83" s="133"/>
      <c r="J83" s="133"/>
      <c r="K83" s="133"/>
    </row>
    <row r="84" spans="1:11" x14ac:dyDescent="0.25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</row>
    <row r="85" spans="1:11" x14ac:dyDescent="0.25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</row>
    <row r="86" spans="1:11" x14ac:dyDescent="0.25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</row>
    <row r="87" spans="1:11" x14ac:dyDescent="0.25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</row>
    <row r="88" spans="1:11" x14ac:dyDescent="0.25">
      <c r="A88" s="133"/>
      <c r="B88" s="133"/>
      <c r="C88" s="133"/>
      <c r="D88" s="133"/>
      <c r="E88" s="133"/>
      <c r="F88" s="133"/>
      <c r="G88" s="133"/>
      <c r="H88" s="133"/>
      <c r="I88" s="133"/>
      <c r="J88" s="133"/>
      <c r="K88" s="133"/>
    </row>
    <row r="89" spans="1:11" x14ac:dyDescent="0.25">
      <c r="A89" s="133"/>
      <c r="B89" s="133"/>
      <c r="C89" s="133"/>
      <c r="D89" s="133"/>
      <c r="E89" s="133"/>
      <c r="F89" s="133"/>
      <c r="G89" s="133"/>
      <c r="H89" s="133"/>
      <c r="I89" s="133"/>
      <c r="J89" s="133"/>
      <c r="K89" s="133"/>
    </row>
    <row r="90" spans="1:11" x14ac:dyDescent="0.25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</row>
    <row r="91" spans="1:11" x14ac:dyDescent="0.25">
      <c r="A91" s="133"/>
      <c r="B91" s="133"/>
      <c r="C91" s="133"/>
      <c r="D91" s="133"/>
      <c r="E91" s="133"/>
      <c r="F91" s="133"/>
      <c r="G91" s="133"/>
      <c r="H91" s="133"/>
      <c r="I91" s="133"/>
      <c r="J91" s="133"/>
      <c r="K91" s="133"/>
    </row>
    <row r="92" spans="1:11" x14ac:dyDescent="0.25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</row>
    <row r="93" spans="1:11" x14ac:dyDescent="0.25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</row>
    <row r="94" spans="1:11" x14ac:dyDescent="0.25">
      <c r="A94" s="133"/>
      <c r="B94" s="133"/>
      <c r="C94" s="133"/>
      <c r="D94" s="133"/>
      <c r="E94" s="133"/>
      <c r="F94" s="133"/>
      <c r="G94" s="133"/>
      <c r="H94" s="133"/>
      <c r="I94" s="133"/>
      <c r="J94" s="133"/>
      <c r="K94" s="133"/>
    </row>
    <row r="95" spans="1:11" x14ac:dyDescent="0.25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1:11" x14ac:dyDescent="0.25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3"/>
    </row>
    <row r="97" spans="1:11" x14ac:dyDescent="0.25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</row>
    <row r="98" spans="1:11" x14ac:dyDescent="0.25">
      <c r="A98" s="133"/>
      <c r="B98" s="133"/>
      <c r="C98" s="133"/>
      <c r="D98" s="133"/>
      <c r="E98" s="133"/>
      <c r="F98" s="133"/>
      <c r="G98" s="133"/>
      <c r="H98" s="133"/>
      <c r="I98" s="133"/>
      <c r="J98" s="133"/>
      <c r="K98" s="133"/>
    </row>
    <row r="99" spans="1:11" x14ac:dyDescent="0.25">
      <c r="A99" s="133"/>
      <c r="B99" s="133"/>
      <c r="C99" s="133"/>
      <c r="D99" s="133"/>
      <c r="E99" s="133"/>
      <c r="F99" s="133"/>
      <c r="G99" s="133"/>
      <c r="H99" s="133"/>
      <c r="I99" s="133"/>
      <c r="J99" s="133"/>
      <c r="K99" s="133"/>
    </row>
    <row r="100" spans="1:11" x14ac:dyDescent="0.25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</row>
    <row r="101" spans="1:11" x14ac:dyDescent="0.25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</row>
    <row r="102" spans="1:11" x14ac:dyDescent="0.25">
      <c r="A102" s="133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</row>
    <row r="103" spans="1:11" x14ac:dyDescent="0.25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</row>
    <row r="104" spans="1:11" x14ac:dyDescent="0.25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</row>
    <row r="105" spans="1:11" x14ac:dyDescent="0.25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</row>
    <row r="106" spans="1:11" x14ac:dyDescent="0.25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</row>
    <row r="107" spans="1:11" x14ac:dyDescent="0.25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</row>
    <row r="108" spans="1:11" x14ac:dyDescent="0.25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</row>
    <row r="109" spans="1:11" x14ac:dyDescent="0.25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</row>
    <row r="110" spans="1:11" x14ac:dyDescent="0.25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</row>
    <row r="111" spans="1:11" x14ac:dyDescent="0.25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</row>
    <row r="112" spans="1:11" x14ac:dyDescent="0.25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</row>
    <row r="113" spans="1:11" x14ac:dyDescent="0.25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</row>
    <row r="114" spans="1:11" x14ac:dyDescent="0.25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</row>
    <row r="115" spans="1:11" x14ac:dyDescent="0.25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</row>
    <row r="116" spans="1:11" x14ac:dyDescent="0.25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</row>
    <row r="117" spans="1:11" x14ac:dyDescent="0.25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</row>
    <row r="118" spans="1:11" x14ac:dyDescent="0.25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</row>
    <row r="119" spans="1:11" x14ac:dyDescent="0.25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</row>
    <row r="120" spans="1:11" x14ac:dyDescent="0.25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</row>
    <row r="121" spans="1:11" x14ac:dyDescent="0.25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</row>
    <row r="122" spans="1:11" x14ac:dyDescent="0.25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</row>
    <row r="123" spans="1:11" x14ac:dyDescent="0.25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</row>
    <row r="124" spans="1:11" x14ac:dyDescent="0.25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</row>
    <row r="125" spans="1:11" x14ac:dyDescent="0.25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</row>
    <row r="126" spans="1:11" x14ac:dyDescent="0.25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</row>
    <row r="127" spans="1:11" x14ac:dyDescent="0.25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</row>
    <row r="128" spans="1:11" x14ac:dyDescent="0.25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</row>
    <row r="129" spans="1:11" x14ac:dyDescent="0.25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</row>
    <row r="130" spans="1:11" x14ac:dyDescent="0.25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</row>
    <row r="131" spans="1:11" x14ac:dyDescent="0.25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</row>
    <row r="132" spans="1:11" x14ac:dyDescent="0.25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</row>
    <row r="133" spans="1:11" x14ac:dyDescent="0.25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</row>
    <row r="134" spans="1:11" x14ac:dyDescent="0.25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</row>
    <row r="135" spans="1:11" x14ac:dyDescent="0.25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</row>
    <row r="136" spans="1:11" x14ac:dyDescent="0.25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</row>
    <row r="137" spans="1:11" x14ac:dyDescent="0.25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</row>
    <row r="138" spans="1:11" x14ac:dyDescent="0.25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</row>
    <row r="139" spans="1:11" x14ac:dyDescent="0.25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</row>
    <row r="140" spans="1:11" x14ac:dyDescent="0.25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</row>
    <row r="141" spans="1:11" x14ac:dyDescent="0.25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</row>
    <row r="142" spans="1:11" x14ac:dyDescent="0.25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</row>
    <row r="143" spans="1:11" x14ac:dyDescent="0.25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</row>
    <row r="144" spans="1:11" x14ac:dyDescent="0.25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</row>
    <row r="145" spans="1:11" x14ac:dyDescent="0.25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</row>
    <row r="146" spans="1:11" x14ac:dyDescent="0.25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</row>
    <row r="147" spans="1:11" x14ac:dyDescent="0.25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</row>
    <row r="148" spans="1:11" x14ac:dyDescent="0.25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</row>
    <row r="149" spans="1:11" x14ac:dyDescent="0.25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</row>
    <row r="150" spans="1:11" x14ac:dyDescent="0.25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</row>
    <row r="151" spans="1:11" x14ac:dyDescent="0.25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</row>
    <row r="152" spans="1:11" x14ac:dyDescent="0.25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</row>
    <row r="153" spans="1:11" x14ac:dyDescent="0.25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</row>
    <row r="154" spans="1:11" x14ac:dyDescent="0.25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</row>
    <row r="155" spans="1:11" x14ac:dyDescent="0.25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</row>
    <row r="156" spans="1:11" x14ac:dyDescent="0.25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</row>
    <row r="157" spans="1:11" x14ac:dyDescent="0.25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</row>
    <row r="158" spans="1:11" x14ac:dyDescent="0.25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</row>
    <row r="159" spans="1:11" x14ac:dyDescent="0.25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</row>
    <row r="160" spans="1:11" x14ac:dyDescent="0.25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</row>
    <row r="161" spans="1:11" x14ac:dyDescent="0.25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</row>
    <row r="162" spans="1:11" x14ac:dyDescent="0.25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</row>
    <row r="163" spans="1:11" x14ac:dyDescent="0.25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</row>
    <row r="164" spans="1:11" x14ac:dyDescent="0.25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</row>
    <row r="165" spans="1:11" x14ac:dyDescent="0.25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</row>
    <row r="166" spans="1:11" x14ac:dyDescent="0.25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</row>
    <row r="167" spans="1:11" x14ac:dyDescent="0.25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</row>
    <row r="168" spans="1:11" x14ac:dyDescent="0.25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</row>
    <row r="169" spans="1:11" x14ac:dyDescent="0.25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</row>
    <row r="170" spans="1:11" x14ac:dyDescent="0.25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</row>
    <row r="171" spans="1:11" x14ac:dyDescent="0.25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</row>
    <row r="172" spans="1:11" x14ac:dyDescent="0.25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</row>
    <row r="173" spans="1:11" x14ac:dyDescent="0.25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</row>
    <row r="174" spans="1:11" x14ac:dyDescent="0.25">
      <c r="A174" s="133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</row>
    <row r="175" spans="1:11" x14ac:dyDescent="0.25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</row>
    <row r="176" spans="1:11" x14ac:dyDescent="0.25">
      <c r="A176" s="133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</row>
    <row r="177" spans="1:11" x14ac:dyDescent="0.25">
      <c r="A177" s="133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</row>
    <row r="178" spans="1:11" x14ac:dyDescent="0.25">
      <c r="A178" s="133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</row>
    <row r="179" spans="1:11" x14ac:dyDescent="0.25">
      <c r="A179" s="133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</row>
    <row r="180" spans="1:11" x14ac:dyDescent="0.25">
      <c r="A180" s="133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</row>
    <row r="181" spans="1:11" x14ac:dyDescent="0.25">
      <c r="A181" s="133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</row>
    <row r="182" spans="1:11" x14ac:dyDescent="0.25">
      <c r="A182" s="133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</row>
    <row r="183" spans="1:11" x14ac:dyDescent="0.25">
      <c r="A183" s="133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</row>
    <row r="184" spans="1:11" x14ac:dyDescent="0.25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</row>
    <row r="185" spans="1:11" x14ac:dyDescent="0.25">
      <c r="A185" s="133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</row>
    <row r="186" spans="1:11" x14ac:dyDescent="0.25">
      <c r="A186" s="133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</row>
    <row r="187" spans="1:11" x14ac:dyDescent="0.25">
      <c r="A187" s="133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</row>
    <row r="188" spans="1:11" x14ac:dyDescent="0.25">
      <c r="A188" s="133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</row>
  </sheetData>
  <mergeCells count="36">
    <mergeCell ref="B30:D30"/>
    <mergeCell ref="E30:H30"/>
    <mergeCell ref="B32:D32"/>
    <mergeCell ref="E32:H32"/>
    <mergeCell ref="B33:D33"/>
    <mergeCell ref="E33:H33"/>
    <mergeCell ref="B31:D31"/>
    <mergeCell ref="E31:H31"/>
    <mergeCell ref="B29:D29"/>
    <mergeCell ref="E29:H29"/>
    <mergeCell ref="B26:D26"/>
    <mergeCell ref="E26:H26"/>
    <mergeCell ref="A27:K27"/>
    <mergeCell ref="B28:D28"/>
    <mergeCell ref="E28:H28"/>
    <mergeCell ref="E24:H24"/>
    <mergeCell ref="B24:D24"/>
    <mergeCell ref="B23:D23"/>
    <mergeCell ref="E15:H15"/>
    <mergeCell ref="B25:D25"/>
    <mergeCell ref="E25:H25"/>
    <mergeCell ref="A22:K22"/>
    <mergeCell ref="B15:D15"/>
    <mergeCell ref="E23:H23"/>
    <mergeCell ref="A1:K1"/>
    <mergeCell ref="A2:K2"/>
    <mergeCell ref="A3:K3"/>
    <mergeCell ref="A4:K4"/>
    <mergeCell ref="B16:D16"/>
    <mergeCell ref="E16:H16"/>
    <mergeCell ref="A12:K12"/>
    <mergeCell ref="I5:K5"/>
    <mergeCell ref="B13:D13"/>
    <mergeCell ref="E13:H13"/>
    <mergeCell ref="B14:D14"/>
    <mergeCell ref="E14:H14"/>
  </mergeCells>
  <phoneticPr fontId="12" type="noConversion"/>
  <pageMargins left="7.874015748031496E-2" right="7.874015748031496E-2" top="0.15748031496062992" bottom="0.15748031496062992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6</vt:i4>
      </vt:variant>
    </vt:vector>
  </HeadingPairs>
  <TitlesOfParts>
    <vt:vector size="30" baseType="lpstr">
      <vt:lpstr>вол.жен</vt:lpstr>
      <vt:lpstr>вол.муж</vt:lpstr>
      <vt:lpstr>футбол</vt:lpstr>
      <vt:lpstr>н.тен.жен</vt:lpstr>
      <vt:lpstr>н.тен.муж</vt:lpstr>
      <vt:lpstr>н.тен.пары</vt:lpstr>
      <vt:lpstr>бадм.пары.</vt:lpstr>
      <vt:lpstr>бадм.жен.</vt:lpstr>
      <vt:lpstr>бадм.муж.</vt:lpstr>
      <vt:lpstr>гиря</vt:lpstr>
      <vt:lpstr>Дартс</vt:lpstr>
      <vt:lpstr>плавание</vt:lpstr>
      <vt:lpstr>кросс</vt:lpstr>
      <vt:lpstr>стрельба</vt:lpstr>
      <vt:lpstr>бильярд-руковод.</vt:lpstr>
      <vt:lpstr>бильярд-команды</vt:lpstr>
      <vt:lpstr>ИТОГИ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'бильярд-команды'!Область_печати</vt:lpstr>
      <vt:lpstr>'бильярд-руковод.'!Область_печати</vt:lpstr>
      <vt:lpstr>вол.жен!Область_печати</vt:lpstr>
      <vt:lpstr>вол.муж!Область_печати</vt:lpstr>
      <vt:lpstr>Дартс!Область_печати</vt:lpstr>
      <vt:lpstr>стрельба!Область_печати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Лихута В.В.</dc:creator>
  <cp:lastModifiedBy>Пользователь Windows</cp:lastModifiedBy>
  <cp:lastPrinted>2020-09-27T07:23:59Z</cp:lastPrinted>
  <dcterms:created xsi:type="dcterms:W3CDTF">2017-01-19T12:03:17Z</dcterms:created>
  <dcterms:modified xsi:type="dcterms:W3CDTF">2020-09-28T07:16:46Z</dcterms:modified>
</cp:coreProperties>
</file>